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80" windowHeight="12210"/>
  </bookViews>
  <sheets>
    <sheet name="2" sheetId="1" r:id="rId1"/>
  </sheets>
  <calcPr calcId="125725"/>
</workbook>
</file>

<file path=xl/calcChain.xml><?xml version="1.0" encoding="utf-8"?>
<calcChain xmlns="http://schemas.openxmlformats.org/spreadsheetml/2006/main">
  <c r="P26" i="1"/>
</calcChain>
</file>

<file path=xl/sharedStrings.xml><?xml version="1.0" encoding="utf-8"?>
<sst xmlns="http://schemas.openxmlformats.org/spreadsheetml/2006/main" count="105" uniqueCount="42">
  <si>
    <t>2. Egészségbiztosítási Alap kiadásai</t>
  </si>
  <si>
    <t xml:space="preserve">milliárd Ft </t>
  </si>
  <si>
    <t xml:space="preserve">Év
</t>
  </si>
  <si>
    <t xml:space="preserve">Természetbeni ellátások </t>
  </si>
  <si>
    <t xml:space="preserve">Pénzbeli ellátások és nyugellátás </t>
  </si>
  <si>
    <t>Egyéb kiadások</t>
  </si>
  <si>
    <t>Index, 
előző év= 
100%</t>
  </si>
  <si>
    <t>gyógyító megelőző ellátások</t>
  </si>
  <si>
    <t>anyatej-
ellátás</t>
  </si>
  <si>
    <t>gyógyszer
támogatás</t>
  </si>
  <si>
    <t>ebből:
táppénz</t>
  </si>
  <si>
    <t>gyermek-
gondozási 
díj</t>
  </si>
  <si>
    <t>működésre
fordított
kiadások</t>
  </si>
  <si>
    <t>egyéb
kiadás</t>
  </si>
  <si>
    <t>E. Alap céltartalék</t>
  </si>
  <si>
    <t>-</t>
  </si>
  <si>
    <t xml:space="preserve"> 1999-ig tartalmazza a baleseti járadékot. 2000-től a baleseti járadék az egészségbiztosítás pénzbeli ellátásai között szerepel. 2007-2008-ban a nyugellátás fedezetére a Nyugdíjbiztosítási Alapnak átadott pénzeszköz.</t>
  </si>
  <si>
    <r>
      <t>nemzetközi
egyez-
ményből
eredő 
kiadás</t>
    </r>
    <r>
      <rPr>
        <vertAlign val="superscript"/>
        <sz val="11"/>
        <rFont val="Calibri"/>
        <family val="2"/>
        <charset val="238"/>
      </rPr>
      <t>a)</t>
    </r>
  </si>
  <si>
    <r>
      <t>betegségi
ellátások</t>
    </r>
    <r>
      <rPr>
        <vertAlign val="superscript"/>
        <sz val="11"/>
        <rFont val="Calibri"/>
        <family val="2"/>
        <charset val="238"/>
      </rPr>
      <t>b)</t>
    </r>
    <r>
      <rPr>
        <sz val="10"/>
        <rFont val="Arial"/>
        <family val="2"/>
        <charset val="238"/>
      </rPr>
      <t/>
    </r>
  </si>
  <si>
    <r>
      <t>alapok
közötti
elszá-
molás</t>
    </r>
    <r>
      <rPr>
        <vertAlign val="superscript"/>
        <sz val="11"/>
        <rFont val="Calibri"/>
        <family val="2"/>
        <charset val="238"/>
      </rPr>
      <t>d)</t>
    </r>
    <r>
      <rPr>
        <sz val="10"/>
        <rFont val="Arial"/>
        <family val="2"/>
        <charset val="238"/>
      </rPr>
      <t/>
    </r>
  </si>
  <si>
    <r>
      <t xml:space="preserve">  17,4</t>
    </r>
    <r>
      <rPr>
        <vertAlign val="superscript"/>
        <sz val="11"/>
        <rFont val="Calibri"/>
        <family val="2"/>
        <charset val="238"/>
      </rPr>
      <t>f)</t>
    </r>
  </si>
  <si>
    <t>GYED-ben részesülők után nyugdíjbiz-
tosítási járulék címen 
az Ny.Alapnak 
átadott 
pénzeszköz</t>
  </si>
  <si>
    <r>
      <t>a)</t>
    </r>
    <r>
      <rPr>
        <sz val="9"/>
        <rFont val="Calibri"/>
        <family val="2"/>
        <charset val="238"/>
      </rPr>
      <t xml:space="preserve">Tartalmazza a nemzetközi egyezményből eredő és külföldön történő ellátások kiadásait. </t>
    </r>
  </si>
  <si>
    <r>
      <t>b)</t>
    </r>
    <r>
      <rPr>
        <sz val="9"/>
        <rFont val="Calibri"/>
        <family val="2"/>
        <charset val="238"/>
      </rPr>
      <t>Betegséggel kapcsolatos segélyek, kártérítési járadék, táppénz,  2000-től a baleseti járadék is</t>
    </r>
  </si>
  <si>
    <r>
      <t>c)</t>
    </r>
    <r>
      <rPr>
        <sz val="9"/>
        <rFont val="Calibri"/>
        <family val="2"/>
        <charset val="238"/>
      </rPr>
      <t xml:space="preserve">1997-ig a korhatár alatti rokkantsági és baleseti rokkantsági nyugdíj, hozzátartozói nyugellátások. 1998-tól a korhatár alatti III. csoportos rokkantsági és baleseti rokkantsági nyugdíj, hozzátartozói nyugellátások.  </t>
    </r>
  </si>
  <si>
    <r>
      <t>d)</t>
    </r>
    <r>
      <rPr>
        <sz val="9"/>
        <rFont val="Calibri"/>
        <family val="2"/>
        <charset val="238"/>
      </rPr>
      <t>Nyugdíjbiztosítási Alapnak átadott járulék és egyösszegű átcsoportosítás.</t>
    </r>
  </si>
  <si>
    <r>
      <t>e)</t>
    </r>
    <r>
      <rPr>
        <sz val="9"/>
        <rFont val="Calibri"/>
        <family val="2"/>
        <charset val="238"/>
      </rPr>
      <t>Tartalmazza az egészségügyi közalkalmazottak egyszeri jövedelem-kiegészítését (2,3 milliárd Ft) is.</t>
    </r>
  </si>
  <si>
    <r>
      <t>f)</t>
    </r>
    <r>
      <rPr>
        <sz val="9"/>
        <rFont val="Calibri"/>
        <family val="2"/>
        <charset val="238"/>
      </rPr>
      <t>Előző évi pénzmaradvány nélkül.</t>
    </r>
  </si>
  <si>
    <r>
      <t>g)</t>
    </r>
    <r>
      <rPr>
        <sz val="9"/>
        <rFont val="Calibri"/>
        <family val="2"/>
        <charset val="238"/>
      </rPr>
      <t>Tartalmazza a vizitdíj és a kórházi napidíj összegét  (2007-ben 13,3 milliárd Ft, 2008-ban 11,0 milliárd Ft) is.</t>
    </r>
  </si>
  <si>
    <t xml:space="preserve">  </t>
  </si>
  <si>
    <r>
      <t xml:space="preserve">             315,1</t>
    </r>
    <r>
      <rPr>
        <vertAlign val="superscript"/>
        <sz val="11"/>
        <rFont val="Calibri"/>
        <family val="2"/>
        <charset val="238"/>
      </rPr>
      <t>h)</t>
    </r>
  </si>
  <si>
    <r>
      <t xml:space="preserve">            718,7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</si>
  <si>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757,2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</si>
  <si>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268,0</t>
    </r>
    <r>
      <rPr>
        <vertAlign val="superscript"/>
        <sz val="11"/>
        <rFont val="Calibri"/>
        <family val="2"/>
        <charset val="238"/>
      </rPr>
      <t>e)</t>
    </r>
  </si>
  <si>
    <t>gyógyászati
segéd-
eszköz
támogatás</t>
  </si>
  <si>
    <t>gyógyfürdő
szolgáltatás</t>
  </si>
  <si>
    <t>terhességi-
gyermekágyi
segély</t>
  </si>
  <si>
    <r>
      <t>nyugellátás</t>
    </r>
    <r>
      <rPr>
        <vertAlign val="superscript"/>
        <sz val="11"/>
        <rFont val="Calibri"/>
        <family val="2"/>
        <charset val="238"/>
      </rPr>
      <t>c)</t>
    </r>
    <r>
      <rPr>
        <sz val="10"/>
        <rFont val="Arial"/>
        <family val="2"/>
        <charset val="238"/>
      </rPr>
      <t/>
    </r>
  </si>
  <si>
    <t>Összesen</t>
  </si>
  <si>
    <t xml:space="preserve"> 2012-től rokkantsági, rehabilitációs ellátások.</t>
  </si>
  <si>
    <r>
      <t>h)</t>
    </r>
    <r>
      <rPr>
        <sz val="9"/>
        <rFont val="Calibri"/>
        <family val="2"/>
        <charset val="238"/>
      </rPr>
      <t xml:space="preserve">A 2012-ben látható kiadáscsökkenés főbb oka egyrészt, hogy a kiadások egy része a gyógyító-megelőző ellátásokhoz került át a tételes elszámolás alá eső gyógyszerek körének bővülésével, másrészt pedig a "vaklicit" bevezetése. </t>
    </r>
  </si>
  <si>
    <t>utazási
költség-
térítés</t>
  </si>
</sst>
</file>

<file path=xl/styles.xml><?xml version="1.0" encoding="utf-8"?>
<styleSheet xmlns="http://schemas.openxmlformats.org/spreadsheetml/2006/main">
  <numFmts count="30">
    <numFmt numFmtId="43" formatCode="_-* #,##0.00\ _F_t_-;\-* #,##0.00\ _F_t_-;_-* &quot;-&quot;??\ _F_t_-;_-@_-"/>
    <numFmt numFmtId="164" formatCode="#,##0.0&quot;    &quot;"/>
    <numFmt numFmtId="165" formatCode="#,##0.0&quot;      &quot;"/>
    <numFmt numFmtId="166" formatCode="0.0000"/>
    <numFmt numFmtId="167" formatCode="#,##0.0\ _F_t;[Red]\-#,##0.0\ _F_t"/>
    <numFmt numFmtId="168" formatCode="#,##0.0&quot;       &quot;"/>
    <numFmt numFmtId="169" formatCode="#,##0.0&quot;     &quot;"/>
    <numFmt numFmtId="170" formatCode="0.0&quot;           &quot;"/>
    <numFmt numFmtId="171" formatCode="#,##0.0"/>
    <numFmt numFmtId="172" formatCode="0.0&quot; &quot;"/>
    <numFmt numFmtId="173" formatCode="#,##0.0&quot;   &quot;"/>
    <numFmt numFmtId="174" formatCode="0.0&quot;    &quot;"/>
    <numFmt numFmtId="175" formatCode="0.0&quot;     &quot;"/>
    <numFmt numFmtId="176" formatCode="0.0&quot;   &quot;"/>
    <numFmt numFmtId="177" formatCode="#,##0.0&quot;  &quot;"/>
    <numFmt numFmtId="178" formatCode="0.0&quot;      &quot;"/>
    <numFmt numFmtId="179" formatCode="0.0&quot;        &quot;"/>
    <numFmt numFmtId="180" formatCode="0.0000&quot;      &quot;"/>
    <numFmt numFmtId="181" formatCode="0.00000000&quot;     &quot;"/>
    <numFmt numFmtId="182" formatCode="0.0&quot;       &quot;"/>
    <numFmt numFmtId="183" formatCode="0.000000&quot;    &quot;"/>
    <numFmt numFmtId="184" formatCode="0.00000000&quot;   &quot;"/>
    <numFmt numFmtId="185" formatCode="#,##0.000000000"/>
    <numFmt numFmtId="186" formatCode="0.0"/>
    <numFmt numFmtId="187" formatCode="0.000000&quot;   &quot;"/>
    <numFmt numFmtId="188" formatCode="0.00000000000000"/>
    <numFmt numFmtId="189" formatCode="0.0000000"/>
    <numFmt numFmtId="190" formatCode="0.000"/>
    <numFmt numFmtId="191" formatCode="0.000000000"/>
    <numFmt numFmtId="192" formatCode="0.0000000&quot;   &quot;"/>
  </numFmts>
  <fonts count="15">
    <font>
      <sz val="10"/>
      <name val="Arial"/>
      <charset val="238"/>
    </font>
    <font>
      <sz val="10"/>
      <name val="Arial"/>
      <family val="2"/>
      <charset val="238"/>
    </font>
    <font>
      <sz val="10"/>
      <name val="H-Times New Roman"/>
    </font>
    <font>
      <sz val="10"/>
      <name val="Arial CE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8" fillId="0" borderId="1" xfId="2" applyFont="1" applyFill="1" applyBorder="1" applyAlignment="1">
      <alignment horizontal="center"/>
    </xf>
    <xf numFmtId="173" fontId="8" fillId="0" borderId="1" xfId="2" applyNumberFormat="1" applyFont="1" applyFill="1" applyBorder="1" applyAlignment="1"/>
    <xf numFmtId="172" fontId="8" fillId="0" borderId="1" xfId="2" applyNumberFormat="1" applyFont="1" applyFill="1" applyBorder="1" applyAlignment="1">
      <alignment horizontal="centerContinuous"/>
    </xf>
    <xf numFmtId="168" fontId="8" fillId="0" borderId="1" xfId="2" applyNumberFormat="1" applyFont="1" applyFill="1" applyBorder="1" applyAlignment="1"/>
    <xf numFmtId="174" fontId="8" fillId="0" borderId="1" xfId="4" applyNumberFormat="1" applyFont="1" applyFill="1" applyBorder="1" applyAlignment="1">
      <alignment horizontal="right"/>
    </xf>
    <xf numFmtId="164" fontId="8" fillId="0" borderId="1" xfId="2" applyNumberFormat="1" applyFont="1" applyFill="1" applyBorder="1" applyAlignment="1"/>
    <xf numFmtId="175" fontId="8" fillId="0" borderId="1" xfId="4" applyNumberFormat="1" applyFont="1" applyFill="1" applyBorder="1" applyAlignment="1">
      <alignment horizontal="right"/>
    </xf>
    <xf numFmtId="176" fontId="8" fillId="0" borderId="1" xfId="4" applyNumberFormat="1" applyFont="1" applyFill="1" applyBorder="1" applyAlignment="1">
      <alignment horizontal="right"/>
    </xf>
    <xf numFmtId="171" fontId="8" fillId="0" borderId="1" xfId="4" applyNumberFormat="1" applyFont="1" applyFill="1" applyBorder="1" applyAlignment="1">
      <alignment horizontal="center"/>
    </xf>
    <xf numFmtId="177" fontId="9" fillId="0" borderId="1" xfId="2" applyNumberFormat="1" applyFont="1" applyFill="1" applyBorder="1" applyAlignment="1"/>
    <xf numFmtId="0" fontId="8" fillId="0" borderId="1" xfId="0" applyFont="1" applyFill="1" applyBorder="1" applyAlignment="1"/>
    <xf numFmtId="0" fontId="8" fillId="0" borderId="0" xfId="0" quotePrefix="1" applyFont="1" applyFill="1" applyBorder="1" applyAlignment="1">
      <alignment horizontal="center"/>
    </xf>
    <xf numFmtId="178" fontId="8" fillId="0" borderId="0" xfId="0" applyNumberFormat="1" applyFont="1" applyFill="1" applyBorder="1" applyAlignment="1"/>
    <xf numFmtId="179" fontId="8" fillId="0" borderId="0" xfId="0" applyNumberFormat="1" applyFont="1" applyFill="1" applyBorder="1" applyAlignment="1"/>
    <xf numFmtId="180" fontId="8" fillId="0" borderId="0" xfId="0" applyNumberFormat="1" applyFont="1" applyFill="1" applyBorder="1" applyAlignment="1"/>
    <xf numFmtId="181" fontId="8" fillId="0" borderId="0" xfId="0" applyNumberFormat="1" applyFont="1" applyFill="1" applyBorder="1" applyAlignment="1"/>
    <xf numFmtId="175" fontId="8" fillId="0" borderId="0" xfId="0" applyNumberFormat="1" applyFont="1" applyFill="1" applyBorder="1" applyAlignment="1"/>
    <xf numFmtId="182" fontId="8" fillId="0" borderId="0" xfId="0" applyNumberFormat="1" applyFont="1" applyFill="1" applyBorder="1" applyAlignment="1"/>
    <xf numFmtId="183" fontId="8" fillId="0" borderId="0" xfId="0" applyNumberFormat="1" applyFont="1" applyFill="1" applyBorder="1" applyAlignment="1"/>
    <xf numFmtId="171" fontId="8" fillId="0" borderId="0" xfId="0" applyNumberFormat="1" applyFont="1" applyFill="1" applyBorder="1" applyAlignment="1"/>
    <xf numFmtId="0" fontId="10" fillId="0" borderId="0" xfId="4" applyFont="1" applyFill="1" applyBorder="1" applyAlignment="1"/>
    <xf numFmtId="184" fontId="10" fillId="0" borderId="0" xfId="4" applyNumberFormat="1" applyFont="1" applyFill="1" applyBorder="1" applyAlignment="1"/>
    <xf numFmtId="176" fontId="10" fillId="0" borderId="0" xfId="4" applyNumberFormat="1" applyFont="1" applyFill="1" applyBorder="1" applyAlignment="1"/>
    <xf numFmtId="192" fontId="10" fillId="0" borderId="0" xfId="4" applyNumberFormat="1" applyFont="1" applyFill="1" applyBorder="1" applyAlignment="1"/>
    <xf numFmtId="185" fontId="10" fillId="0" borderId="0" xfId="4" applyNumberFormat="1" applyFont="1" applyFill="1" applyBorder="1" applyAlignment="1"/>
    <xf numFmtId="186" fontId="10" fillId="0" borderId="0" xfId="4" applyNumberFormat="1" applyFont="1" applyFill="1" applyBorder="1" applyAlignment="1"/>
    <xf numFmtId="191" fontId="10" fillId="0" borderId="0" xfId="4" applyNumberFormat="1" applyFont="1" applyFill="1" applyBorder="1" applyAlignment="1"/>
    <xf numFmtId="187" fontId="10" fillId="0" borderId="0" xfId="4" applyNumberFormat="1" applyFont="1" applyFill="1" applyBorder="1" applyAlignment="1"/>
    <xf numFmtId="188" fontId="10" fillId="0" borderId="0" xfId="4" applyNumberFormat="1" applyFont="1" applyFill="1" applyBorder="1" applyAlignment="1"/>
    <xf numFmtId="0" fontId="10" fillId="0" borderId="0" xfId="0" applyFont="1" applyFill="1" applyBorder="1"/>
    <xf numFmtId="189" fontId="10" fillId="0" borderId="0" xfId="0" applyNumberFormat="1" applyFont="1" applyFill="1" applyBorder="1"/>
    <xf numFmtId="190" fontId="10" fillId="0" borderId="0" xfId="0" applyNumberFormat="1" applyFont="1" applyFill="1" applyBorder="1"/>
    <xf numFmtId="0" fontId="7" fillId="0" borderId="0" xfId="0" applyFont="1" applyFill="1" applyBorder="1"/>
    <xf numFmtId="0" fontId="11" fillId="0" borderId="0" xfId="0" applyFont="1" applyFill="1" applyBorder="1" applyAlignment="1"/>
    <xf numFmtId="0" fontId="8" fillId="0" borderId="2" xfId="4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167" fontId="8" fillId="0" borderId="0" xfId="1" applyNumberFormat="1" applyFont="1" applyFill="1" applyBorder="1" applyAlignment="1"/>
    <xf numFmtId="168" fontId="8" fillId="0" borderId="0" xfId="1" applyNumberFormat="1" applyFont="1" applyFill="1" applyBorder="1" applyAlignment="1"/>
    <xf numFmtId="169" fontId="8" fillId="0" borderId="0" xfId="2" applyNumberFormat="1" applyFont="1" applyFill="1" applyBorder="1" applyAlignment="1">
      <alignment horizontal="right"/>
    </xf>
    <xf numFmtId="168" fontId="8" fillId="0" borderId="0" xfId="2" applyNumberFormat="1" applyFont="1" applyFill="1" applyBorder="1" applyAlignment="1">
      <alignment horizontal="right"/>
    </xf>
    <xf numFmtId="170" fontId="8" fillId="0" borderId="0" xfId="4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right"/>
    </xf>
    <xf numFmtId="171" fontId="8" fillId="0" borderId="0" xfId="2" applyNumberFormat="1" applyFont="1" applyFill="1" applyBorder="1" applyAlignment="1">
      <alignment horizontal="center"/>
    </xf>
    <xf numFmtId="172" fontId="8" fillId="0" borderId="0" xfId="2" applyNumberFormat="1" applyFont="1" applyFill="1" applyBorder="1" applyAlignment="1">
      <alignment horizontal="centerContinuous"/>
    </xf>
    <xf numFmtId="173" fontId="9" fillId="0" borderId="0" xfId="2" applyNumberFormat="1" applyFont="1" applyFill="1" applyBorder="1" applyAlignment="1"/>
    <xf numFmtId="169" fontId="8" fillId="0" borderId="0" xfId="0" applyNumberFormat="1" applyFont="1" applyFill="1" applyBorder="1" applyAlignment="1"/>
    <xf numFmtId="169" fontId="8" fillId="0" borderId="0" xfId="2" applyNumberFormat="1" applyFont="1" applyFill="1" applyBorder="1" applyAlignment="1"/>
    <xf numFmtId="168" fontId="8" fillId="0" borderId="0" xfId="2" applyNumberFormat="1" applyFont="1" applyFill="1" applyBorder="1" applyAlignment="1"/>
    <xf numFmtId="164" fontId="8" fillId="0" borderId="0" xfId="2" applyNumberFormat="1" applyFont="1" applyFill="1" applyBorder="1" applyAlignment="1"/>
    <xf numFmtId="171" fontId="8" fillId="0" borderId="0" xfId="4" applyNumberFormat="1" applyFont="1" applyFill="1" applyBorder="1" applyAlignment="1">
      <alignment horizontal="center"/>
    </xf>
    <xf numFmtId="0" fontId="13" fillId="0" borderId="0" xfId="4" applyFont="1" applyFill="1" applyBorder="1" applyAlignment="1"/>
    <xf numFmtId="0" fontId="14" fillId="0" borderId="0" xfId="4" applyFont="1" applyFill="1" applyBorder="1" applyAlignment="1"/>
    <xf numFmtId="0" fontId="10" fillId="0" borderId="0" xfId="3" applyFont="1" applyFill="1" applyBorder="1" applyAlignment="1"/>
    <xf numFmtId="0" fontId="13" fillId="0" borderId="0" xfId="3" applyFont="1" applyFill="1" applyBorder="1" applyAlignment="1"/>
    <xf numFmtId="171" fontId="8" fillId="0" borderId="0" xfId="2" applyNumberFormat="1" applyFont="1" applyFill="1" applyBorder="1" applyAlignment="1">
      <alignment horizontal="left" indent="3"/>
    </xf>
    <xf numFmtId="0" fontId="9" fillId="0" borderId="3" xfId="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_BEVETEL" xfId="2"/>
    <cellStyle name="Normal_fej3_22" xfId="3"/>
    <cellStyle name="Normál_összevon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39"/>
  <sheetViews>
    <sheetView tabSelected="1" zoomScaleNormal="100" workbookViewId="0"/>
  </sheetViews>
  <sheetFormatPr defaultColWidth="11.28515625" defaultRowHeight="24.95" customHeight="1"/>
  <cols>
    <col min="1" max="15" width="12.7109375" style="12" customWidth="1"/>
    <col min="16" max="18" width="12.7109375" style="46" customWidth="1"/>
    <col min="19" max="20" width="12.7109375" style="12" customWidth="1"/>
    <col min="21" max="16384" width="11.28515625" style="12"/>
  </cols>
  <sheetData>
    <row r="1" spans="1:45" s="5" customFormat="1" ht="20.100000000000001" customHeight="1">
      <c r="A1" s="4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  <c r="P1" s="3"/>
      <c r="Q1" s="3"/>
      <c r="R1" s="4"/>
      <c r="T1" s="6"/>
      <c r="U1" s="6"/>
    </row>
    <row r="2" spans="1:45" s="8" customFormat="1" ht="20.100000000000001" customHeight="1" thickBot="1">
      <c r="A2" s="7"/>
      <c r="M2" s="9"/>
      <c r="R2" s="10"/>
      <c r="S2" s="10"/>
      <c r="T2" s="11" t="s">
        <v>1</v>
      </c>
      <c r="U2" s="12"/>
    </row>
    <row r="3" spans="1:45" s="8" customFormat="1" ht="33.75" customHeight="1">
      <c r="A3" s="76" t="s">
        <v>2</v>
      </c>
      <c r="B3" s="78" t="s">
        <v>3</v>
      </c>
      <c r="C3" s="78"/>
      <c r="D3" s="78"/>
      <c r="E3" s="78"/>
      <c r="F3" s="78"/>
      <c r="G3" s="78"/>
      <c r="H3" s="78"/>
      <c r="I3" s="78" t="s">
        <v>4</v>
      </c>
      <c r="J3" s="78"/>
      <c r="K3" s="78"/>
      <c r="L3" s="78"/>
      <c r="M3" s="78"/>
      <c r="N3" s="78" t="s">
        <v>5</v>
      </c>
      <c r="O3" s="78"/>
      <c r="P3" s="78"/>
      <c r="Q3" s="78"/>
      <c r="R3" s="78"/>
      <c r="S3" s="72" t="s">
        <v>38</v>
      </c>
      <c r="T3" s="74" t="s">
        <v>6</v>
      </c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s="8" customFormat="1" ht="165.75" thickBot="1">
      <c r="A4" s="77"/>
      <c r="B4" s="48" t="s">
        <v>7</v>
      </c>
      <c r="C4" s="48" t="s">
        <v>35</v>
      </c>
      <c r="D4" s="48" t="s">
        <v>8</v>
      </c>
      <c r="E4" s="48" t="s">
        <v>9</v>
      </c>
      <c r="F4" s="48" t="s">
        <v>34</v>
      </c>
      <c r="G4" s="48" t="s">
        <v>41</v>
      </c>
      <c r="H4" s="48" t="s">
        <v>17</v>
      </c>
      <c r="I4" s="48" t="s">
        <v>18</v>
      </c>
      <c r="J4" s="48" t="s">
        <v>10</v>
      </c>
      <c r="K4" s="48" t="s">
        <v>36</v>
      </c>
      <c r="L4" s="48" t="s">
        <v>11</v>
      </c>
      <c r="M4" s="48" t="s">
        <v>37</v>
      </c>
      <c r="N4" s="48" t="s">
        <v>12</v>
      </c>
      <c r="O4" s="48" t="s">
        <v>19</v>
      </c>
      <c r="P4" s="48" t="s">
        <v>13</v>
      </c>
      <c r="Q4" s="48" t="s">
        <v>21</v>
      </c>
      <c r="R4" s="48" t="s">
        <v>14</v>
      </c>
      <c r="S4" s="73"/>
      <c r="T4" s="75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s="8" customFormat="1" ht="6" customHeight="1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9"/>
      <c r="T5" s="5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5" s="13" customFormat="1" ht="18" customHeight="1">
      <c r="A6" s="52">
        <v>1995</v>
      </c>
      <c r="B6" s="53">
        <v>191.02199999999999</v>
      </c>
      <c r="C6" s="54">
        <v>1.214</v>
      </c>
      <c r="D6" s="54">
        <v>0.14000000000000001</v>
      </c>
      <c r="E6" s="53">
        <v>70.775999999999996</v>
      </c>
      <c r="F6" s="53">
        <v>10.808</v>
      </c>
      <c r="G6" s="53">
        <v>1.7709999999999999</v>
      </c>
      <c r="H6" s="54">
        <v>0.13204748799999999</v>
      </c>
      <c r="I6" s="55">
        <v>41.059952511999995</v>
      </c>
      <c r="J6" s="56">
        <v>39.805</v>
      </c>
      <c r="K6" s="56">
        <v>8.9039999999999999</v>
      </c>
      <c r="L6" s="57" t="s">
        <v>15</v>
      </c>
      <c r="M6" s="58">
        <v>68.146872291999998</v>
      </c>
      <c r="N6" s="59">
        <v>12.554</v>
      </c>
      <c r="O6" s="59">
        <v>37.116</v>
      </c>
      <c r="P6" s="55">
        <v>1.4990000000000019</v>
      </c>
      <c r="Q6" s="60" t="s">
        <v>15</v>
      </c>
      <c r="R6" s="60" t="s">
        <v>15</v>
      </c>
      <c r="S6" s="61">
        <v>445.14299999999997</v>
      </c>
      <c r="T6" s="62">
        <v>111.89039718451484</v>
      </c>
    </row>
    <row r="7" spans="1:45" s="13" customFormat="1" ht="18" customHeight="1">
      <c r="A7" s="52">
        <v>1996</v>
      </c>
      <c r="B7" s="53">
        <v>224.83199999999999</v>
      </c>
      <c r="C7" s="54">
        <v>1.3959999999999999</v>
      </c>
      <c r="D7" s="54">
        <v>0.128</v>
      </c>
      <c r="E7" s="53">
        <v>85.495000000000005</v>
      </c>
      <c r="F7" s="53">
        <v>12.118</v>
      </c>
      <c r="G7" s="53">
        <v>2.133</v>
      </c>
      <c r="H7" s="54">
        <v>0.1</v>
      </c>
      <c r="I7" s="63">
        <v>34.318999999999996</v>
      </c>
      <c r="J7" s="64">
        <v>32.976999999999997</v>
      </c>
      <c r="K7" s="64">
        <v>8.2759999999999998</v>
      </c>
      <c r="L7" s="57" t="s">
        <v>15</v>
      </c>
      <c r="M7" s="65">
        <v>79.264725827000007</v>
      </c>
      <c r="N7" s="59">
        <v>15.505000000000001</v>
      </c>
      <c r="O7" s="59">
        <v>37.198</v>
      </c>
      <c r="P7" s="55">
        <v>8.1960000000000015</v>
      </c>
      <c r="Q7" s="60" t="s">
        <v>15</v>
      </c>
      <c r="R7" s="60" t="s">
        <v>15</v>
      </c>
      <c r="S7" s="61">
        <v>508.96099999999996</v>
      </c>
      <c r="T7" s="62">
        <v>114.33658099343802</v>
      </c>
    </row>
    <row r="8" spans="1:45" s="13" customFormat="1" ht="18" customHeight="1">
      <c r="A8" s="52">
        <v>1997</v>
      </c>
      <c r="B8" s="53" t="s">
        <v>33</v>
      </c>
      <c r="C8" s="54">
        <v>1.5740000000000001</v>
      </c>
      <c r="D8" s="54">
        <v>0.13400000000000001</v>
      </c>
      <c r="E8" s="53">
        <v>100.876</v>
      </c>
      <c r="F8" s="53">
        <v>16.782</v>
      </c>
      <c r="G8" s="53">
        <v>2.5609999999999999</v>
      </c>
      <c r="H8" s="54">
        <v>0.1</v>
      </c>
      <c r="I8" s="63">
        <v>37.713000000000001</v>
      </c>
      <c r="J8" s="64">
        <v>36.137999999999998</v>
      </c>
      <c r="K8" s="64">
        <v>6.0129999999999999</v>
      </c>
      <c r="L8" s="57" t="s">
        <v>15</v>
      </c>
      <c r="M8" s="65">
        <v>97.981706743000004</v>
      </c>
      <c r="N8" s="66" t="s">
        <v>20</v>
      </c>
      <c r="O8" s="66" t="s">
        <v>15</v>
      </c>
      <c r="P8" s="55">
        <v>4.8029999999999999</v>
      </c>
      <c r="Q8" s="60" t="s">
        <v>15</v>
      </c>
      <c r="R8" s="60" t="s">
        <v>15</v>
      </c>
      <c r="S8" s="61">
        <v>553.95699999999988</v>
      </c>
      <c r="T8" s="62">
        <v>108.84138015046399</v>
      </c>
    </row>
    <row r="9" spans="1:45" s="13" customFormat="1" ht="18" customHeight="1">
      <c r="A9" s="52">
        <v>1998</v>
      </c>
      <c r="B9" s="53">
        <v>299.09199999999998</v>
      </c>
      <c r="C9" s="54">
        <v>1.8660000000000001</v>
      </c>
      <c r="D9" s="54">
        <v>0.17499999999999999</v>
      </c>
      <c r="E9" s="53">
        <v>135.47399999999999</v>
      </c>
      <c r="F9" s="53">
        <v>19.617999999999999</v>
      </c>
      <c r="G9" s="53">
        <v>2.2250000000000001</v>
      </c>
      <c r="H9" s="54">
        <v>2E-3</v>
      </c>
      <c r="I9" s="63">
        <v>42.804000000000002</v>
      </c>
      <c r="J9" s="64">
        <v>41.255000000000003</v>
      </c>
      <c r="K9" s="64">
        <v>6.9240000000000004</v>
      </c>
      <c r="L9" s="57" t="s">
        <v>15</v>
      </c>
      <c r="M9" s="65">
        <v>99.927193353999996</v>
      </c>
      <c r="N9" s="59">
        <v>21.306999999999999</v>
      </c>
      <c r="O9" s="66" t="s">
        <v>15</v>
      </c>
      <c r="P9" s="55">
        <v>2.78</v>
      </c>
      <c r="Q9" s="60" t="s">
        <v>15</v>
      </c>
      <c r="R9" s="60" t="s">
        <v>15</v>
      </c>
      <c r="S9" s="61">
        <v>632.19399999999996</v>
      </c>
      <c r="T9" s="62">
        <v>114.12309236440308</v>
      </c>
    </row>
    <row r="10" spans="1:45" s="13" customFormat="1" ht="18" customHeight="1">
      <c r="A10" s="52">
        <v>1999</v>
      </c>
      <c r="B10" s="53">
        <v>338.87700000000001</v>
      </c>
      <c r="C10" s="54">
        <v>2.298</v>
      </c>
      <c r="D10" s="54">
        <v>0.14699999999999999</v>
      </c>
      <c r="E10" s="53">
        <v>139.46100000000001</v>
      </c>
      <c r="F10" s="53">
        <v>20.588999999999999</v>
      </c>
      <c r="G10" s="53">
        <v>2.6970000000000001</v>
      </c>
      <c r="H10" s="54">
        <v>9.2999999999999999E-2</v>
      </c>
      <c r="I10" s="63">
        <v>50.929000000000002</v>
      </c>
      <c r="J10" s="64">
        <v>49.204999999999998</v>
      </c>
      <c r="K10" s="64">
        <v>7.7679999999999998</v>
      </c>
      <c r="L10" s="57" t="s">
        <v>15</v>
      </c>
      <c r="M10" s="65">
        <v>115.949367794</v>
      </c>
      <c r="N10" s="59">
        <v>19.173999999999999</v>
      </c>
      <c r="O10" s="66" t="s">
        <v>15</v>
      </c>
      <c r="P10" s="55">
        <v>3.22</v>
      </c>
      <c r="Q10" s="60" t="s">
        <v>15</v>
      </c>
      <c r="R10" s="60" t="s">
        <v>15</v>
      </c>
      <c r="S10" s="61">
        <v>701.202</v>
      </c>
      <c r="T10" s="62">
        <v>110.91563665583666</v>
      </c>
    </row>
    <row r="11" spans="1:45" s="13" customFormat="1" ht="18" customHeight="1">
      <c r="A11" s="52">
        <v>2000</v>
      </c>
      <c r="B11" s="53">
        <v>376.06890000000004</v>
      </c>
      <c r="C11" s="54">
        <v>3.1050999999999997</v>
      </c>
      <c r="D11" s="54">
        <v>0.13019999999999998</v>
      </c>
      <c r="E11" s="53">
        <v>150.75299999999999</v>
      </c>
      <c r="F11" s="53">
        <v>22.667999999999999</v>
      </c>
      <c r="G11" s="53">
        <v>3.2911999999999999</v>
      </c>
      <c r="H11" s="54">
        <v>0.29330526299999998</v>
      </c>
      <c r="I11" s="63">
        <v>61.651164803979995</v>
      </c>
      <c r="J11" s="64">
        <v>56.139595350999997</v>
      </c>
      <c r="K11" s="64">
        <v>10.046851955999999</v>
      </c>
      <c r="L11" s="59">
        <v>20.380545674</v>
      </c>
      <c r="M11" s="65">
        <v>128.688842467</v>
      </c>
      <c r="N11" s="59">
        <v>17.355226999999999</v>
      </c>
      <c r="O11" s="66" t="s">
        <v>15</v>
      </c>
      <c r="P11" s="55">
        <v>3.2904140000000002</v>
      </c>
      <c r="Q11" s="60" t="s">
        <v>15</v>
      </c>
      <c r="R11" s="60" t="s">
        <v>15</v>
      </c>
      <c r="S11" s="61">
        <v>797.72273398100003</v>
      </c>
      <c r="T11" s="62">
        <v>113.76503489721934</v>
      </c>
    </row>
    <row r="12" spans="1:45" s="13" customFormat="1" ht="18" customHeight="1">
      <c r="A12" s="52">
        <v>2001</v>
      </c>
      <c r="B12" s="53">
        <v>410.30430000000001</v>
      </c>
      <c r="C12" s="54">
        <v>3.9519000000000002</v>
      </c>
      <c r="D12" s="54">
        <v>0.1191</v>
      </c>
      <c r="E12" s="53">
        <v>179.465</v>
      </c>
      <c r="F12" s="53">
        <v>25.001999999999999</v>
      </c>
      <c r="G12" s="53">
        <v>3.8363</v>
      </c>
      <c r="H12" s="54">
        <v>0.67989999999999995</v>
      </c>
      <c r="I12" s="63">
        <v>70.692601757999995</v>
      </c>
      <c r="J12" s="64">
        <v>64.205799999999996</v>
      </c>
      <c r="K12" s="64">
        <v>12.4697</v>
      </c>
      <c r="L12" s="59">
        <v>29.646100000000001</v>
      </c>
      <c r="M12" s="65">
        <v>157.96377833599999</v>
      </c>
      <c r="N12" s="59">
        <v>18.1158</v>
      </c>
      <c r="O12" s="66" t="s">
        <v>15</v>
      </c>
      <c r="P12" s="55">
        <v>2.7202000000000002</v>
      </c>
      <c r="Q12" s="60" t="s">
        <v>15</v>
      </c>
      <c r="R12" s="60" t="s">
        <v>15</v>
      </c>
      <c r="S12" s="61">
        <v>914.9665</v>
      </c>
      <c r="T12" s="62">
        <v>114.69731273787245</v>
      </c>
    </row>
    <row r="13" spans="1:45" s="13" customFormat="1" ht="18" customHeight="1">
      <c r="A13" s="52">
        <v>2002</v>
      </c>
      <c r="B13" s="53">
        <v>502.85169999999999</v>
      </c>
      <c r="C13" s="54">
        <v>4.2231000000000005</v>
      </c>
      <c r="D13" s="54">
        <v>0.1242</v>
      </c>
      <c r="E13" s="53">
        <v>209.03299999999999</v>
      </c>
      <c r="F13" s="53">
        <v>28.914999999999999</v>
      </c>
      <c r="G13" s="53">
        <v>4.2738000000000005</v>
      </c>
      <c r="H13" s="54">
        <v>0.90449999999999997</v>
      </c>
      <c r="I13" s="63">
        <v>87.884919577999995</v>
      </c>
      <c r="J13" s="64">
        <v>80.863900000000001</v>
      </c>
      <c r="K13" s="64">
        <v>15.777200000000001</v>
      </c>
      <c r="L13" s="59">
        <v>37.806699999999999</v>
      </c>
      <c r="M13" s="65">
        <v>194.28440344800001</v>
      </c>
      <c r="N13" s="59">
        <v>21.9907</v>
      </c>
      <c r="O13" s="66" t="s">
        <v>15</v>
      </c>
      <c r="P13" s="55">
        <v>3.1619999999999999</v>
      </c>
      <c r="Q13" s="60" t="s">
        <v>15</v>
      </c>
      <c r="R13" s="60" t="s">
        <v>15</v>
      </c>
      <c r="S13" s="61">
        <v>1111.2315000000001</v>
      </c>
      <c r="T13" s="62">
        <v>121.45051212257498</v>
      </c>
    </row>
    <row r="14" spans="1:45" s="13" customFormat="1" ht="18" customHeight="1">
      <c r="A14" s="52">
        <v>2003</v>
      </c>
      <c r="B14" s="53">
        <v>623.013165641</v>
      </c>
      <c r="C14" s="54">
        <v>4.4632943439999995</v>
      </c>
      <c r="D14" s="54">
        <v>0.27636941900000001</v>
      </c>
      <c r="E14" s="53">
        <v>251.81800000000001</v>
      </c>
      <c r="F14" s="53">
        <v>34.957999999999998</v>
      </c>
      <c r="G14" s="53">
        <v>4.7501270050000004</v>
      </c>
      <c r="H14" s="54">
        <v>1.0512977109999999</v>
      </c>
      <c r="I14" s="63">
        <v>106.69932141999999</v>
      </c>
      <c r="J14" s="64">
        <v>98.936332430999997</v>
      </c>
      <c r="K14" s="64">
        <v>20.206836588000002</v>
      </c>
      <c r="L14" s="59">
        <v>45.588877572000001</v>
      </c>
      <c r="M14" s="65">
        <v>213.88825411900001</v>
      </c>
      <c r="N14" s="59">
        <v>23.725816874</v>
      </c>
      <c r="O14" s="66" t="s">
        <v>15</v>
      </c>
      <c r="P14" s="55">
        <v>4.9571956789999998</v>
      </c>
      <c r="Q14" s="60" t="s">
        <v>15</v>
      </c>
      <c r="R14" s="60" t="s">
        <v>15</v>
      </c>
      <c r="S14" s="61">
        <v>1335.3961203810002</v>
      </c>
      <c r="T14" s="62">
        <v>120.17262829572417</v>
      </c>
    </row>
    <row r="15" spans="1:45" s="13" customFormat="1" ht="18" customHeight="1">
      <c r="A15" s="52">
        <v>2004</v>
      </c>
      <c r="B15" s="53">
        <v>654.62178006900001</v>
      </c>
      <c r="C15" s="54">
        <v>4.8610624180000004</v>
      </c>
      <c r="D15" s="54">
        <v>0.22139832500000001</v>
      </c>
      <c r="E15" s="53">
        <v>288.949624653</v>
      </c>
      <c r="F15" s="53">
        <v>42.982585595000003</v>
      </c>
      <c r="G15" s="53">
        <v>5.5059342239999998</v>
      </c>
      <c r="H15" s="54">
        <v>1.4278501260000001</v>
      </c>
      <c r="I15" s="63">
        <v>104.58300905500001</v>
      </c>
      <c r="J15" s="64">
        <v>96.240288922000005</v>
      </c>
      <c r="K15" s="64">
        <v>23.433016858999999</v>
      </c>
      <c r="L15" s="59">
        <v>54.547015023999997</v>
      </c>
      <c r="M15" s="65">
        <v>235.19084648500001</v>
      </c>
      <c r="N15" s="59">
        <v>22.405840999999999</v>
      </c>
      <c r="O15" s="66" t="s">
        <v>15</v>
      </c>
      <c r="P15" s="55">
        <v>5.063021</v>
      </c>
      <c r="Q15" s="60" t="s">
        <v>15</v>
      </c>
      <c r="R15" s="60" t="s">
        <v>15</v>
      </c>
      <c r="S15" s="61">
        <v>1443.792984293</v>
      </c>
      <c r="T15" s="62">
        <v>108.11720807032459</v>
      </c>
    </row>
    <row r="16" spans="1:45" s="13" customFormat="1" ht="18" customHeight="1">
      <c r="A16" s="52">
        <v>2005</v>
      </c>
      <c r="B16" s="53">
        <v>694.45210495000003</v>
      </c>
      <c r="C16" s="54">
        <v>4.7584569529999996</v>
      </c>
      <c r="D16" s="54">
        <v>0.239397213</v>
      </c>
      <c r="E16" s="53">
        <v>348.86907357299998</v>
      </c>
      <c r="F16" s="53">
        <v>44.131696552999998</v>
      </c>
      <c r="G16" s="53">
        <v>6.0561081310000002</v>
      </c>
      <c r="H16" s="54">
        <v>1.918237558</v>
      </c>
      <c r="I16" s="63">
        <v>105.707592421</v>
      </c>
      <c r="J16" s="64">
        <v>97.023509286000007</v>
      </c>
      <c r="K16" s="64">
        <v>27.089658976999999</v>
      </c>
      <c r="L16" s="59">
        <v>61.178022550000001</v>
      </c>
      <c r="M16" s="65">
        <v>257.34954394599998</v>
      </c>
      <c r="N16" s="59">
        <v>23.696740982000001</v>
      </c>
      <c r="O16" s="66" t="s">
        <v>15</v>
      </c>
      <c r="P16" s="55">
        <v>4.423130177</v>
      </c>
      <c r="Q16" s="60" t="s">
        <v>15</v>
      </c>
      <c r="R16" s="60" t="s">
        <v>15</v>
      </c>
      <c r="S16" s="61">
        <v>1579.8697639839997</v>
      </c>
      <c r="T16" s="62">
        <v>109.42495088779187</v>
      </c>
    </row>
    <row r="17" spans="1:20" s="13" customFormat="1" ht="18" customHeight="1">
      <c r="A17" s="52">
        <v>2006</v>
      </c>
      <c r="B17" s="53">
        <v>713.95350175099998</v>
      </c>
      <c r="C17" s="54">
        <v>5.1630460239999998</v>
      </c>
      <c r="D17" s="54">
        <v>0.21739694100000001</v>
      </c>
      <c r="E17" s="53">
        <v>388.71083599899998</v>
      </c>
      <c r="F17" s="53">
        <v>48.527293063999998</v>
      </c>
      <c r="G17" s="53">
        <v>6.2613684269999998</v>
      </c>
      <c r="H17" s="54">
        <v>2.7694288299999998</v>
      </c>
      <c r="I17" s="63">
        <v>109.906563535</v>
      </c>
      <c r="J17" s="64">
        <v>99.954266481999994</v>
      </c>
      <c r="K17" s="64">
        <v>30.315316674000002</v>
      </c>
      <c r="L17" s="59">
        <v>68.961494235000004</v>
      </c>
      <c r="M17" s="65">
        <v>273.942710417</v>
      </c>
      <c r="N17" s="59">
        <v>25.289315194</v>
      </c>
      <c r="O17" s="66" t="s">
        <v>15</v>
      </c>
      <c r="P17" s="55">
        <v>4.6397642939999999</v>
      </c>
      <c r="Q17" s="60" t="s">
        <v>15</v>
      </c>
      <c r="R17" s="60" t="s">
        <v>15</v>
      </c>
      <c r="S17" s="61">
        <v>1678.6580353849999</v>
      </c>
      <c r="T17" s="62">
        <v>106.25293765682832</v>
      </c>
    </row>
    <row r="18" spans="1:20" s="13" customFormat="1" ht="18" customHeight="1">
      <c r="A18" s="52">
        <v>2007</v>
      </c>
      <c r="B18" s="53" t="s">
        <v>31</v>
      </c>
      <c r="C18" s="54">
        <v>4.5398119069999998</v>
      </c>
      <c r="D18" s="54">
        <v>0.18828735699999999</v>
      </c>
      <c r="E18" s="53">
        <v>323.63900440999998</v>
      </c>
      <c r="F18" s="53">
        <v>36.626077518000002</v>
      </c>
      <c r="G18" s="53">
        <v>3.790916556</v>
      </c>
      <c r="H18" s="54">
        <v>2.6594893470000001</v>
      </c>
      <c r="I18" s="63">
        <v>107.23147723400001</v>
      </c>
      <c r="J18" s="64">
        <v>97.389626858</v>
      </c>
      <c r="K18" s="64">
        <v>33.165280422000002</v>
      </c>
      <c r="L18" s="59">
        <v>77.127127107999996</v>
      </c>
      <c r="M18" s="65">
        <v>288.43405576999999</v>
      </c>
      <c r="N18" s="59">
        <v>23.299876729000001</v>
      </c>
      <c r="O18" s="66" t="s">
        <v>15</v>
      </c>
      <c r="P18" s="55">
        <v>6.5927197289999997</v>
      </c>
      <c r="Q18" s="60" t="s">
        <v>15</v>
      </c>
      <c r="R18" s="60">
        <v>22.606000000000002</v>
      </c>
      <c r="S18" s="61">
        <v>1648.6167641009997</v>
      </c>
      <c r="T18" s="62">
        <v>98.210399578070692</v>
      </c>
    </row>
    <row r="19" spans="1:20" s="13" customFormat="1" ht="18" customHeight="1">
      <c r="A19" s="52">
        <v>2008</v>
      </c>
      <c r="B19" s="53" t="s">
        <v>32</v>
      </c>
      <c r="C19" s="54">
        <v>3.9024786520000001</v>
      </c>
      <c r="D19" s="54">
        <v>0.181830459</v>
      </c>
      <c r="E19" s="53">
        <v>325.72027701399998</v>
      </c>
      <c r="F19" s="53">
        <v>41.876710250999999</v>
      </c>
      <c r="G19" s="53">
        <v>3.6237822190000002</v>
      </c>
      <c r="H19" s="54">
        <v>3.820590792</v>
      </c>
      <c r="I19" s="63">
        <v>112.604236441</v>
      </c>
      <c r="J19" s="64">
        <v>102.620679982</v>
      </c>
      <c r="K19" s="64">
        <v>36.776265569000003</v>
      </c>
      <c r="L19" s="59">
        <v>83.817324522999996</v>
      </c>
      <c r="M19" s="65">
        <v>25.021999999999998</v>
      </c>
      <c r="N19" s="59">
        <v>23.091755679999999</v>
      </c>
      <c r="O19" s="66" t="s">
        <v>15</v>
      </c>
      <c r="P19" s="55">
        <v>3.3943876589999999</v>
      </c>
      <c r="Q19" s="60" t="s">
        <v>15</v>
      </c>
      <c r="R19" s="60">
        <v>24.065093999999998</v>
      </c>
      <c r="S19" s="61">
        <v>1445.1110290150002</v>
      </c>
      <c r="T19" s="62">
        <v>87.655970780027076</v>
      </c>
    </row>
    <row r="20" spans="1:20" s="13" customFormat="1" ht="18" customHeight="1">
      <c r="A20" s="52">
        <v>2009</v>
      </c>
      <c r="B20" s="53">
        <v>719.03096311800005</v>
      </c>
      <c r="C20" s="54">
        <v>4.037563381</v>
      </c>
      <c r="D20" s="54">
        <v>0.18241667</v>
      </c>
      <c r="E20" s="53">
        <v>343.17472463299998</v>
      </c>
      <c r="F20" s="53">
        <v>46.352378203000001</v>
      </c>
      <c r="G20" s="53">
        <v>4.0735694589999998</v>
      </c>
      <c r="H20" s="54">
        <v>6.3457438399999999</v>
      </c>
      <c r="I20" s="63">
        <v>118.308029937</v>
      </c>
      <c r="J20" s="64">
        <v>108.024103739</v>
      </c>
      <c r="K20" s="64">
        <v>39.329703617</v>
      </c>
      <c r="L20" s="59">
        <v>89.649387396999998</v>
      </c>
      <c r="M20" s="66" t="s">
        <v>15</v>
      </c>
      <c r="N20" s="59">
        <v>23.038418012000001</v>
      </c>
      <c r="O20" s="66" t="s">
        <v>15</v>
      </c>
      <c r="P20" s="55">
        <v>3.7142299029999988</v>
      </c>
      <c r="Q20" s="60">
        <v>21.605</v>
      </c>
      <c r="R20" s="60" t="s">
        <v>15</v>
      </c>
      <c r="S20" s="61">
        <v>1418.84212817</v>
      </c>
      <c r="T20" s="62">
        <v>98.18222265849667</v>
      </c>
    </row>
    <row r="21" spans="1:20" s="13" customFormat="1" ht="18" customHeight="1">
      <c r="A21" s="52">
        <v>2010</v>
      </c>
      <c r="B21" s="53">
        <v>790.97328886399998</v>
      </c>
      <c r="C21" s="54">
        <v>3.9275834129999998</v>
      </c>
      <c r="D21" s="54">
        <v>0.19182871200000001</v>
      </c>
      <c r="E21" s="53">
        <v>357.205857342</v>
      </c>
      <c r="F21" s="53">
        <v>44.195183837999998</v>
      </c>
      <c r="G21" s="53">
        <v>4.5472206279999998</v>
      </c>
      <c r="H21" s="54">
        <v>6.9419862380000001</v>
      </c>
      <c r="I21" s="63">
        <v>90.091088611999993</v>
      </c>
      <c r="J21" s="64">
        <v>79.421238579999994</v>
      </c>
      <c r="K21" s="64">
        <v>38.343263935000003</v>
      </c>
      <c r="L21" s="59">
        <v>92.803610939999999</v>
      </c>
      <c r="M21" s="66" t="s">
        <v>15</v>
      </c>
      <c r="N21" s="59">
        <v>20.938666166000001</v>
      </c>
      <c r="O21" s="66" t="s">
        <v>15</v>
      </c>
      <c r="P21" s="55">
        <v>4.9265925839999989</v>
      </c>
      <c r="Q21" s="60">
        <v>21.605</v>
      </c>
      <c r="R21" s="60" t="s">
        <v>15</v>
      </c>
      <c r="S21" s="61">
        <v>1476.6911712720002</v>
      </c>
      <c r="T21" s="62">
        <v>104.07720083534684</v>
      </c>
    </row>
    <row r="22" spans="1:20" s="13" customFormat="1" ht="18" customHeight="1">
      <c r="A22" s="52">
        <v>2011</v>
      </c>
      <c r="B22" s="53">
        <v>806.91711637200001</v>
      </c>
      <c r="C22" s="54">
        <v>3.9211947450000002</v>
      </c>
      <c r="D22" s="54">
        <v>0.16089232000000001</v>
      </c>
      <c r="E22" s="53">
        <v>376.85221213300002</v>
      </c>
      <c r="F22" s="53">
        <v>50.825129726999997</v>
      </c>
      <c r="G22" s="53">
        <v>4.6407199910000001</v>
      </c>
      <c r="H22" s="54">
        <v>5.7942304389999997</v>
      </c>
      <c r="I22" s="63">
        <v>76.135460220999988</v>
      </c>
      <c r="J22" s="64">
        <v>65.457765197000001</v>
      </c>
      <c r="K22" s="64">
        <v>36.016537317000001</v>
      </c>
      <c r="L22" s="59">
        <v>89.289515938999998</v>
      </c>
      <c r="M22" s="66" t="s">
        <v>15</v>
      </c>
      <c r="N22" s="59">
        <v>10.763254401999999</v>
      </c>
      <c r="O22" s="66" t="s">
        <v>15</v>
      </c>
      <c r="P22" s="55">
        <v>2.7184640640000026</v>
      </c>
      <c r="Q22" s="60">
        <v>22.5</v>
      </c>
      <c r="R22" s="60" t="s">
        <v>15</v>
      </c>
      <c r="S22" s="61">
        <v>1486.5347276700002</v>
      </c>
      <c r="T22" s="62">
        <v>100.66659546623555</v>
      </c>
    </row>
    <row r="23" spans="1:20" s="13" customFormat="1" ht="18" customHeight="1">
      <c r="A23" s="52">
        <v>2012</v>
      </c>
      <c r="B23" s="53">
        <v>842.053853549</v>
      </c>
      <c r="C23" s="54">
        <v>3.8748295939999999</v>
      </c>
      <c r="D23" s="54">
        <v>0.15520637700000001</v>
      </c>
      <c r="E23" s="53" t="s">
        <v>30</v>
      </c>
      <c r="F23" s="53">
        <v>51.304218057999996</v>
      </c>
      <c r="G23" s="53">
        <v>4.7708726209999996</v>
      </c>
      <c r="H23" s="54">
        <v>5.9197245479999996</v>
      </c>
      <c r="I23" s="63">
        <v>67.612907985999996</v>
      </c>
      <c r="J23" s="64">
        <v>56.543950084999999</v>
      </c>
      <c r="K23" s="64">
        <v>38.164051039</v>
      </c>
      <c r="L23" s="59">
        <v>89.167280473000005</v>
      </c>
      <c r="M23" s="65">
        <v>358.36565752199999</v>
      </c>
      <c r="N23" s="59">
        <v>9.960718387</v>
      </c>
      <c r="O23" s="66" t="s">
        <v>15</v>
      </c>
      <c r="P23" s="55">
        <v>5.0247933840000005</v>
      </c>
      <c r="Q23" s="60" t="s">
        <v>15</v>
      </c>
      <c r="R23" s="60" t="s">
        <v>15</v>
      </c>
      <c r="S23" s="61">
        <v>1791.5036352490001</v>
      </c>
      <c r="T23" s="62">
        <v>120.51542435587828</v>
      </c>
    </row>
    <row r="24" spans="1:20" s="13" customFormat="1" ht="18" customHeight="1">
      <c r="A24" s="52">
        <v>2013</v>
      </c>
      <c r="B24" s="53">
        <v>908.00881100000004</v>
      </c>
      <c r="C24" s="54">
        <v>4.1059299999999999</v>
      </c>
      <c r="D24" s="54">
        <v>0.14150099999999999</v>
      </c>
      <c r="E24" s="53">
        <v>296.02360399999998</v>
      </c>
      <c r="F24" s="53">
        <v>51.459207999999997</v>
      </c>
      <c r="G24" s="53">
        <v>4.9674310000000004</v>
      </c>
      <c r="H24" s="54">
        <v>7.0103819999999999</v>
      </c>
      <c r="I24" s="63">
        <v>71.298129000000003</v>
      </c>
      <c r="J24" s="64">
        <v>59.873731999999997</v>
      </c>
      <c r="K24" s="64">
        <v>38.269855</v>
      </c>
      <c r="L24" s="59">
        <v>93.794264999999996</v>
      </c>
      <c r="M24" s="65">
        <v>350.07520899999997</v>
      </c>
      <c r="N24" s="59">
        <v>10.653290999999999</v>
      </c>
      <c r="O24" s="66" t="s">
        <v>15</v>
      </c>
      <c r="P24" s="55">
        <v>12.824819</v>
      </c>
      <c r="Q24" s="60" t="s">
        <v>15</v>
      </c>
      <c r="R24" s="60" t="s">
        <v>15</v>
      </c>
      <c r="S24" s="61">
        <v>1848.6454389999999</v>
      </c>
      <c r="T24" s="62">
        <v>103.1896002121736</v>
      </c>
    </row>
    <row r="25" spans="1:20" s="13" customFormat="1" ht="18" customHeight="1">
      <c r="A25" s="52">
        <v>2014</v>
      </c>
      <c r="B25" s="53">
        <v>945.6</v>
      </c>
      <c r="C25" s="54">
        <v>4.3</v>
      </c>
      <c r="D25" s="54">
        <v>0.1</v>
      </c>
      <c r="E25" s="53">
        <v>302.3</v>
      </c>
      <c r="F25" s="53">
        <v>56</v>
      </c>
      <c r="G25" s="53">
        <v>5.2</v>
      </c>
      <c r="H25" s="54">
        <v>12</v>
      </c>
      <c r="I25" s="63">
        <v>78</v>
      </c>
      <c r="J25" s="64">
        <v>68.2</v>
      </c>
      <c r="K25" s="64">
        <v>41.4</v>
      </c>
      <c r="L25" s="59">
        <v>104.2</v>
      </c>
      <c r="M25" s="65">
        <v>335.5</v>
      </c>
      <c r="N25" s="71">
        <v>9.7256999999999998</v>
      </c>
      <c r="O25" s="66" t="s">
        <v>15</v>
      </c>
      <c r="P25" s="55">
        <v>12.9</v>
      </c>
      <c r="Q25" s="60" t="s">
        <v>15</v>
      </c>
      <c r="R25" s="60" t="s">
        <v>15</v>
      </c>
      <c r="S25" s="61">
        <v>1907.2096000000004</v>
      </c>
      <c r="T25" s="62">
        <v>103.16794988181617</v>
      </c>
    </row>
    <row r="26" spans="1:20" s="13" customFormat="1" ht="18" customHeight="1">
      <c r="A26" s="52">
        <v>2015</v>
      </c>
      <c r="B26" s="53">
        <v>960.57925499999999</v>
      </c>
      <c r="C26" s="54">
        <v>4.2285579999999996</v>
      </c>
      <c r="D26" s="54">
        <v>0.10170899999999999</v>
      </c>
      <c r="E26" s="53">
        <v>326.242548</v>
      </c>
      <c r="F26" s="53">
        <v>58.989213999999997</v>
      </c>
      <c r="G26" s="53">
        <v>5.1470279999999997</v>
      </c>
      <c r="H26" s="54">
        <v>14.148460999999999</v>
      </c>
      <c r="I26" s="63">
        <v>86.626975000000002</v>
      </c>
      <c r="J26" s="64">
        <v>77.050408000000004</v>
      </c>
      <c r="K26" s="64">
        <v>45.481064000000003</v>
      </c>
      <c r="L26" s="59">
        <v>113.098197</v>
      </c>
      <c r="M26" s="65">
        <v>318.327359</v>
      </c>
      <c r="N26" s="59">
        <v>10.101487000000001</v>
      </c>
      <c r="O26" s="66" t="s">
        <v>15</v>
      </c>
      <c r="P26" s="55">
        <f>13.060855+0.008208</f>
        <v>13.069063</v>
      </c>
      <c r="Q26" s="60" t="s">
        <v>15</v>
      </c>
      <c r="R26" s="60" t="s">
        <v>15</v>
      </c>
      <c r="S26" s="61">
        <v>1956.1409000000001</v>
      </c>
      <c r="T26" s="62">
        <v>102.56559635605859</v>
      </c>
    </row>
    <row r="27" spans="1:20" s="13" customFormat="1" ht="6" customHeight="1" thickBot="1">
      <c r="A27" s="14"/>
      <c r="B27" s="15"/>
      <c r="C27" s="16"/>
      <c r="D27" s="16"/>
      <c r="E27" s="17"/>
      <c r="F27" s="18"/>
      <c r="G27" s="16"/>
      <c r="H27" s="16"/>
      <c r="I27" s="19"/>
      <c r="J27" s="20"/>
      <c r="K27" s="18"/>
      <c r="L27" s="21"/>
      <c r="M27" s="15"/>
      <c r="N27" s="18"/>
      <c r="O27" s="22"/>
      <c r="P27" s="16"/>
      <c r="Q27" s="16"/>
      <c r="R27" s="16"/>
      <c r="S27" s="23"/>
      <c r="T27" s="24"/>
    </row>
    <row r="28" spans="1:20" s="13" customFormat="1" ht="6" customHeight="1">
      <c r="A28" s="25"/>
      <c r="B28" s="26"/>
      <c r="C28" s="26"/>
      <c r="D28" s="27"/>
      <c r="E28" s="27"/>
      <c r="F28" s="28"/>
      <c r="G28" s="28"/>
      <c r="H28" s="29"/>
      <c r="I28" s="30"/>
      <c r="J28" s="31"/>
      <c r="K28" s="31"/>
      <c r="L28" s="32"/>
      <c r="M28" s="31"/>
      <c r="N28" s="30"/>
      <c r="O28" s="30"/>
      <c r="P28" s="30"/>
      <c r="Q28" s="30"/>
      <c r="R28" s="30"/>
      <c r="S28" s="27"/>
      <c r="T28" s="33"/>
    </row>
    <row r="29" spans="1:20" s="34" customFormat="1" ht="15" customHeight="1">
      <c r="A29" s="67" t="s">
        <v>22</v>
      </c>
      <c r="K29" s="35"/>
      <c r="L29" s="36"/>
      <c r="M29" s="37"/>
      <c r="N29" s="37"/>
      <c r="P29" s="38"/>
      <c r="Q29" s="38"/>
      <c r="R29" s="38"/>
      <c r="S29" s="39"/>
    </row>
    <row r="30" spans="1:20" s="34" customFormat="1" ht="15" customHeight="1">
      <c r="A30" s="67" t="s">
        <v>23</v>
      </c>
      <c r="K30" s="35"/>
      <c r="L30" s="36"/>
      <c r="M30" s="36"/>
      <c r="P30" s="38"/>
      <c r="Q30" s="38"/>
      <c r="R30" s="38"/>
      <c r="S30" s="39"/>
    </row>
    <row r="31" spans="1:20" s="34" customFormat="1" ht="15" customHeight="1">
      <c r="A31" s="67" t="s">
        <v>24</v>
      </c>
      <c r="M31" s="41"/>
      <c r="R31" s="42"/>
    </row>
    <row r="32" spans="1:20" s="34" customFormat="1" ht="12.95" customHeight="1">
      <c r="A32" s="68" t="s">
        <v>16</v>
      </c>
      <c r="M32" s="41"/>
      <c r="R32" s="42"/>
    </row>
    <row r="33" spans="1:19" s="34" customFormat="1" ht="12.95" customHeight="1">
      <c r="A33" s="68" t="s">
        <v>39</v>
      </c>
      <c r="M33" s="41"/>
      <c r="R33" s="42"/>
    </row>
    <row r="34" spans="1:19" s="34" customFormat="1" ht="15" customHeight="1">
      <c r="A34" s="67" t="s">
        <v>25</v>
      </c>
      <c r="K34" s="35"/>
      <c r="L34" s="36"/>
      <c r="M34" s="36"/>
      <c r="P34" s="38"/>
      <c r="Q34" s="38"/>
      <c r="R34" s="38"/>
      <c r="S34" s="39"/>
    </row>
    <row r="35" spans="1:19" s="34" customFormat="1" ht="15" customHeight="1">
      <c r="A35" s="67" t="s">
        <v>26</v>
      </c>
      <c r="K35" s="35"/>
      <c r="L35" s="36"/>
      <c r="M35" s="36"/>
      <c r="P35" s="38"/>
      <c r="Q35" s="38"/>
      <c r="R35" s="38"/>
      <c r="S35" s="39"/>
    </row>
    <row r="36" spans="1:19" s="34" customFormat="1" ht="15" customHeight="1">
      <c r="A36" s="67" t="s">
        <v>27</v>
      </c>
      <c r="I36" s="40"/>
      <c r="K36" s="35"/>
      <c r="L36" s="36"/>
      <c r="M36" s="36"/>
      <c r="P36" s="38"/>
      <c r="Q36" s="38"/>
      <c r="R36" s="38"/>
      <c r="S36" s="39"/>
    </row>
    <row r="37" spans="1:19" s="34" customFormat="1" ht="15" customHeight="1">
      <c r="A37" s="67" t="s">
        <v>28</v>
      </c>
      <c r="I37" s="35"/>
      <c r="J37" s="36"/>
      <c r="K37" s="36"/>
      <c r="N37" s="38"/>
      <c r="O37" s="38"/>
      <c r="P37" s="38"/>
      <c r="Q37" s="39"/>
    </row>
    <row r="38" spans="1:19" s="43" customFormat="1" ht="15" customHeight="1">
      <c r="A38" s="70" t="s">
        <v>40</v>
      </c>
      <c r="I38" s="44"/>
      <c r="L38" s="45"/>
    </row>
    <row r="39" spans="1:19" s="43" customFormat="1" ht="11.25">
      <c r="A39" s="69" t="s">
        <v>29</v>
      </c>
    </row>
  </sheetData>
  <mergeCells count="6">
    <mergeCell ref="S3:S4"/>
    <mergeCell ref="T3:T4"/>
    <mergeCell ref="A3:A4"/>
    <mergeCell ref="B3:H3"/>
    <mergeCell ref="I3:M3"/>
    <mergeCell ref="N3:R3"/>
  </mergeCells>
  <phoneticPr fontId="0" type="noConversion"/>
  <pageMargins left="0.75" right="0.75" top="1" bottom="1" header="0.5" footer="0.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2010-11-02T14:35:45Z</cp:lastPrinted>
  <dcterms:created xsi:type="dcterms:W3CDTF">2010-10-28T12:28:58Z</dcterms:created>
  <dcterms:modified xsi:type="dcterms:W3CDTF">2016-06-15T08:22:11Z</dcterms:modified>
</cp:coreProperties>
</file>