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405"/>
  </bookViews>
  <sheets>
    <sheet name="1.3." sheetId="1" r:id="rId1"/>
  </sheets>
  <calcPr calcId="125725"/>
</workbook>
</file>

<file path=xl/calcChain.xml><?xml version="1.0" encoding="utf-8"?>
<calcChain xmlns="http://schemas.openxmlformats.org/spreadsheetml/2006/main">
  <c r="H25" i="1"/>
</calcChain>
</file>

<file path=xl/sharedStrings.xml><?xml version="1.0" encoding="utf-8"?>
<sst xmlns="http://schemas.openxmlformats.org/spreadsheetml/2006/main" count="10" uniqueCount="10">
  <si>
    <t>Év</t>
  </si>
  <si>
    <t>Táppénz-
kiadás,
millió Ft</t>
  </si>
  <si>
    <t xml:space="preserve">Összes táppénz kiadáshoz viszonyított aránya, %  </t>
  </si>
  <si>
    <t>Összes táppénzes esethez viszonyított aránya, %</t>
  </si>
  <si>
    <t>Táppénzes napok száma, ezer</t>
  </si>
  <si>
    <t>Összes táppénzes naphoz viszonyított aránya, %</t>
  </si>
  <si>
    <t xml:space="preserve">Egy napra jutó táppénzkiadás, Ft </t>
  </si>
  <si>
    <t>1.3. Egyéb táppénz fontosabb adatai</t>
  </si>
  <si>
    <r>
      <t>Táppénzes esetek száma</t>
    </r>
    <r>
      <rPr>
        <vertAlign val="superscript"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, ezer </t>
    </r>
  </si>
  <si>
    <r>
      <t>a)</t>
    </r>
    <r>
      <rPr>
        <sz val="9"/>
        <rFont val="Calibri"/>
        <family val="2"/>
        <charset val="238"/>
      </rPr>
      <t>Tartalmazza az előző év(ek)ben kezdődött és a tárgyévre áthúzódó táppénzes esetek számát is.</t>
    </r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</si>
</sst>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#,##0.0&quot;       &quot;"/>
    <numFmt numFmtId="165" formatCode="#,##0.0&quot;         &quot;"/>
    <numFmt numFmtId="166" formatCode="#,##0&quot;        &quot;"/>
    <numFmt numFmtId="167" formatCode="#,##0.0&quot;      &quot;"/>
    <numFmt numFmtId="168" formatCode="#,##0&quot;      &quot;"/>
    <numFmt numFmtId="169" formatCode="_-* #,##0\ _F_t_-;\-* #,##0\ _F_t_-;_-* &quot;-&quot;??\ _F_t_-;_-@_-"/>
  </numFmts>
  <fonts count="13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4" xfId="0" applyFont="1" applyBorder="1" applyAlignment="1">
      <alignment horizontal="center"/>
    </xf>
    <xf numFmtId="167" fontId="6" fillId="0" borderId="4" xfId="1" applyNumberFormat="1" applyFont="1" applyBorder="1" applyAlignment="1"/>
    <xf numFmtId="168" fontId="6" fillId="0" borderId="4" xfId="1" applyNumberFormat="1" applyFont="1" applyBorder="1" applyAlignment="1"/>
    <xf numFmtId="0" fontId="6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169" fontId="6" fillId="0" borderId="0" xfId="1" applyNumberFormat="1" applyFont="1"/>
    <xf numFmtId="0" fontId="8" fillId="0" borderId="0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164" fontId="9" fillId="0" borderId="0" xfId="1" applyNumberFormat="1" applyFont="1" applyBorder="1" applyAlignment="1"/>
    <xf numFmtId="165" fontId="9" fillId="0" borderId="0" xfId="1" applyNumberFormat="1" applyFont="1" applyBorder="1" applyAlignment="1"/>
    <xf numFmtId="166" fontId="9" fillId="0" borderId="0" xfId="1" applyNumberFormat="1" applyFont="1" applyBorder="1" applyAlignment="1"/>
    <xf numFmtId="0" fontId="11" fillId="0" borderId="0" xfId="0" applyFont="1" applyFill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tabSelected="1" workbookViewId="0"/>
  </sheetViews>
  <sheetFormatPr defaultRowHeight="18" customHeight="1"/>
  <cols>
    <col min="1" max="1" width="15.7109375" style="17" customWidth="1"/>
    <col min="2" max="3" width="13.7109375" style="18" customWidth="1"/>
    <col min="4" max="7" width="13.7109375" style="17" customWidth="1"/>
    <col min="8" max="8" width="14" style="18" customWidth="1"/>
    <col min="9" max="16384" width="9.140625" style="17"/>
  </cols>
  <sheetData>
    <row r="1" spans="1:13" s="3" customFormat="1" ht="20.100000000000001" customHeight="1">
      <c r="A1" s="21" t="s">
        <v>7</v>
      </c>
      <c r="B1" s="1"/>
      <c r="C1" s="2"/>
      <c r="D1" s="1"/>
      <c r="E1" s="1"/>
      <c r="F1" s="1"/>
      <c r="G1" s="1"/>
      <c r="H1" s="2"/>
      <c r="I1" s="2"/>
      <c r="J1" s="2"/>
      <c r="K1" s="2"/>
      <c r="L1" s="2"/>
      <c r="M1" s="2"/>
    </row>
    <row r="2" spans="1:13" s="7" customFormat="1" ht="20.100000000000001" customHeight="1" thickBot="1">
      <c r="A2" s="4"/>
      <c r="B2" s="5"/>
      <c r="C2" s="6"/>
      <c r="D2" s="5"/>
      <c r="E2" s="5"/>
      <c r="F2" s="5"/>
      <c r="G2" s="5"/>
      <c r="H2" s="6"/>
      <c r="I2" s="6"/>
      <c r="J2" s="6"/>
      <c r="K2" s="6"/>
      <c r="L2" s="6"/>
      <c r="M2" s="6"/>
    </row>
    <row r="3" spans="1:13" s="8" customFormat="1" ht="80.099999999999994" customHeight="1" thickBot="1">
      <c r="A3" s="22" t="s">
        <v>0</v>
      </c>
      <c r="B3" s="23" t="s">
        <v>1</v>
      </c>
      <c r="C3" s="23" t="s">
        <v>2</v>
      </c>
      <c r="D3" s="23" t="s">
        <v>8</v>
      </c>
      <c r="E3" s="23" t="s">
        <v>3</v>
      </c>
      <c r="F3" s="23" t="s">
        <v>4</v>
      </c>
      <c r="G3" s="23" t="s">
        <v>5</v>
      </c>
      <c r="H3" s="24" t="s">
        <v>6</v>
      </c>
    </row>
    <row r="4" spans="1:13" s="8" customFormat="1" ht="6" customHeight="1">
      <c r="A4" s="25"/>
      <c r="B4" s="26"/>
      <c r="C4" s="27"/>
      <c r="D4" s="28"/>
      <c r="E4" s="28"/>
      <c r="F4" s="28"/>
      <c r="G4" s="29"/>
      <c r="H4" s="30"/>
    </row>
    <row r="5" spans="1:13" s="9" customFormat="1" ht="18" customHeight="1">
      <c r="A5" s="31">
        <v>1995</v>
      </c>
      <c r="B5" s="32">
        <v>29981.438606999996</v>
      </c>
      <c r="C5" s="33">
        <v>85.444392545707956</v>
      </c>
      <c r="D5" s="33">
        <v>1293.7760000000001</v>
      </c>
      <c r="E5" s="33">
        <v>81.383686728010645</v>
      </c>
      <c r="F5" s="32">
        <v>57729.845000000001</v>
      </c>
      <c r="G5" s="33">
        <v>88.616113000721725</v>
      </c>
      <c r="H5" s="34">
        <v>519.34036211252601</v>
      </c>
    </row>
    <row r="6" spans="1:13" s="9" customFormat="1" ht="18" customHeight="1">
      <c r="A6" s="31">
        <v>1996</v>
      </c>
      <c r="B6" s="32">
        <v>25500.606914000004</v>
      </c>
      <c r="C6" s="33">
        <v>78.973057277531751</v>
      </c>
      <c r="D6" s="33">
        <v>892.59</v>
      </c>
      <c r="E6" s="33">
        <v>72.864489795918374</v>
      </c>
      <c r="F6" s="32">
        <v>37591.127999999997</v>
      </c>
      <c r="G6" s="33">
        <v>82.11505969033044</v>
      </c>
      <c r="H6" s="34">
        <v>678.36769660117693</v>
      </c>
    </row>
    <row r="7" spans="1:13" s="9" customFormat="1" ht="18" customHeight="1">
      <c r="A7" s="31">
        <v>1997</v>
      </c>
      <c r="B7" s="32">
        <v>28316.466227938472</v>
      </c>
      <c r="C7" s="33">
        <v>78.343390373993984</v>
      </c>
      <c r="D7" s="33">
        <v>1068.7180000000001</v>
      </c>
      <c r="E7" s="33">
        <v>74.419372247271212</v>
      </c>
      <c r="F7" s="32">
        <v>35108.201999877929</v>
      </c>
      <c r="G7" s="33">
        <v>80.946061915531715</v>
      </c>
      <c r="H7" s="34">
        <v>806.54845919016088</v>
      </c>
    </row>
    <row r="8" spans="1:13" s="9" customFormat="1" ht="18" customHeight="1">
      <c r="A8" s="31">
        <v>1998</v>
      </c>
      <c r="B8" s="32">
        <v>33479.194575000001</v>
      </c>
      <c r="C8" s="33">
        <v>79.578431094119409</v>
      </c>
      <c r="D8" s="33">
        <v>1044.991</v>
      </c>
      <c r="E8" s="33">
        <v>73.945123047159697</v>
      </c>
      <c r="F8" s="32">
        <v>34033.610999999997</v>
      </c>
      <c r="G8" s="33">
        <v>81.666477339561112</v>
      </c>
      <c r="H8" s="34">
        <v>983.70973844062587</v>
      </c>
    </row>
    <row r="9" spans="1:13" s="9" customFormat="1" ht="18" customHeight="1">
      <c r="A9" s="31">
        <v>1999</v>
      </c>
      <c r="B9" s="32">
        <v>40014.714448999999</v>
      </c>
      <c r="C9" s="33">
        <v>79.087181770591258</v>
      </c>
      <c r="D9" s="33">
        <v>1235.0840000000001</v>
      </c>
      <c r="E9" s="33">
        <v>75.027913345312697</v>
      </c>
      <c r="F9" s="32">
        <v>34172.646000000001</v>
      </c>
      <c r="G9" s="33">
        <v>81.459221446015931</v>
      </c>
      <c r="H9" s="34">
        <v>1170.9574508511866</v>
      </c>
    </row>
    <row r="10" spans="1:13" s="9" customFormat="1" ht="18" customHeight="1">
      <c r="A10" s="31">
        <v>2000</v>
      </c>
      <c r="B10" s="32">
        <v>39668.00765</v>
      </c>
      <c r="C10" s="33">
        <v>75.676108372497993</v>
      </c>
      <c r="D10" s="33">
        <v>1059.6400000000001</v>
      </c>
      <c r="E10" s="33">
        <v>75.041021017916123</v>
      </c>
      <c r="F10" s="32">
        <v>33249.023000000001</v>
      </c>
      <c r="G10" s="33">
        <v>80.782408266997081</v>
      </c>
      <c r="H10" s="34">
        <v>1193.0578426319473</v>
      </c>
    </row>
    <row r="11" spans="1:13" s="9" customFormat="1" ht="18" customHeight="1">
      <c r="A11" s="31">
        <v>2001</v>
      </c>
      <c r="B11" s="32">
        <v>44469.956491999939</v>
      </c>
      <c r="C11" s="33">
        <v>73.062003564171235</v>
      </c>
      <c r="D11" s="33">
        <v>985.93</v>
      </c>
      <c r="E11" s="33">
        <v>73.071689454398836</v>
      </c>
      <c r="F11" s="32">
        <v>33567.807000000001</v>
      </c>
      <c r="G11" s="33">
        <v>78.847770664415847</v>
      </c>
      <c r="H11" s="34">
        <v>1324.7799146366619</v>
      </c>
    </row>
    <row r="12" spans="1:13" s="9" customFormat="1" ht="18" customHeight="1">
      <c r="A12" s="31">
        <v>2002</v>
      </c>
      <c r="B12" s="32">
        <v>55268.816826000017</v>
      </c>
      <c r="C12" s="33">
        <v>72.218128703824888</v>
      </c>
      <c r="D12" s="33">
        <v>956.84299999999996</v>
      </c>
      <c r="E12" s="33">
        <v>74.937307045889199</v>
      </c>
      <c r="F12" s="32">
        <v>35070.595999999998</v>
      </c>
      <c r="G12" s="33">
        <v>78.945624924477315</v>
      </c>
      <c r="H12" s="34">
        <v>1575.9303556175671</v>
      </c>
    </row>
    <row r="13" spans="1:13" s="9" customFormat="1" ht="18" customHeight="1">
      <c r="A13" s="31">
        <v>2003</v>
      </c>
      <c r="B13" s="32">
        <v>66345.423711999989</v>
      </c>
      <c r="C13" s="33">
        <v>70.286750706455408</v>
      </c>
      <c r="D13" s="33">
        <v>973.28499999999997</v>
      </c>
      <c r="E13" s="33">
        <v>73.7460031217324</v>
      </c>
      <c r="F13" s="32">
        <v>34954.307999999997</v>
      </c>
      <c r="G13" s="33">
        <v>77.2991558225484</v>
      </c>
      <c r="H13" s="34">
        <v>1898.0614267059727</v>
      </c>
    </row>
    <row r="14" spans="1:13" s="9" customFormat="1" ht="18" customHeight="1">
      <c r="A14" s="31">
        <v>2004</v>
      </c>
      <c r="B14" s="32">
        <v>67059.526138999965</v>
      </c>
      <c r="C14" s="33">
        <v>75.205954127588697</v>
      </c>
      <c r="D14" s="33">
        <v>947.97199999999998</v>
      </c>
      <c r="E14" s="33">
        <v>76.822252530630536</v>
      </c>
      <c r="F14" s="32">
        <v>31260.572</v>
      </c>
      <c r="G14" s="33">
        <v>79.813235340337357</v>
      </c>
      <c r="H14" s="34">
        <v>2145.1791137730929</v>
      </c>
    </row>
    <row r="15" spans="1:13" s="9" customFormat="1" ht="18" customHeight="1">
      <c r="A15" s="31">
        <v>2005</v>
      </c>
      <c r="B15" s="32">
        <v>69521.280759999834</v>
      </c>
      <c r="C15" s="33">
        <v>76.832763245640635</v>
      </c>
      <c r="D15" s="33">
        <v>910.25199999999995</v>
      </c>
      <c r="E15" s="33">
        <v>72.675970873786397</v>
      </c>
      <c r="F15" s="32">
        <v>30130.681</v>
      </c>
      <c r="G15" s="33">
        <v>80.596375625724562</v>
      </c>
      <c r="H15" s="34">
        <v>2307.3252396784469</v>
      </c>
    </row>
    <row r="16" spans="1:13" s="9" customFormat="1" ht="18" customHeight="1">
      <c r="A16" s="31">
        <v>2006</v>
      </c>
      <c r="B16" s="32">
        <v>72462.199264000024</v>
      </c>
      <c r="C16" s="33">
        <v>77.186401898752067</v>
      </c>
      <c r="D16" s="33">
        <v>875.51199999999994</v>
      </c>
      <c r="E16" s="33">
        <v>73.158446237844004</v>
      </c>
      <c r="F16" s="32">
        <v>29349.005000000001</v>
      </c>
      <c r="G16" s="33">
        <v>80.736918401450552</v>
      </c>
      <c r="H16" s="34">
        <v>2468.9831653236633</v>
      </c>
    </row>
    <row r="17" spans="1:8" s="9" customFormat="1" ht="18" customHeight="1">
      <c r="A17" s="31">
        <v>2007</v>
      </c>
      <c r="B17" s="32">
        <v>72187.566329000125</v>
      </c>
      <c r="C17" s="33">
        <v>78.969730152642242</v>
      </c>
      <c r="D17" s="33">
        <v>813.21400000000006</v>
      </c>
      <c r="E17" s="33">
        <v>72.86400237977692</v>
      </c>
      <c r="F17" s="32">
        <v>27134.044000000002</v>
      </c>
      <c r="G17" s="33">
        <v>82.271130690453603</v>
      </c>
      <c r="H17" s="34">
        <v>2660.4057371249241</v>
      </c>
    </row>
    <row r="18" spans="1:8" s="9" customFormat="1" ht="18" customHeight="1">
      <c r="A18" s="31">
        <v>2008</v>
      </c>
      <c r="B18" s="32">
        <v>78977.187922999976</v>
      </c>
      <c r="C18" s="33">
        <v>80.704135950755671</v>
      </c>
      <c r="D18" s="33">
        <v>856.74900000000866</v>
      </c>
      <c r="E18" s="33">
        <v>72.879516217253837</v>
      </c>
      <c r="F18" s="32">
        <v>27502.598000000002</v>
      </c>
      <c r="G18" s="33">
        <v>83.707764899700805</v>
      </c>
      <c r="H18" s="34">
        <v>2871.6264522718898</v>
      </c>
    </row>
    <row r="19" spans="1:8" s="9" customFormat="1" ht="18" customHeight="1">
      <c r="A19" s="31">
        <v>2009</v>
      </c>
      <c r="B19" s="32">
        <v>79404.135567999954</v>
      </c>
      <c r="C19" s="33">
        <v>78.176057033318074</v>
      </c>
      <c r="D19" s="33">
        <v>783.125</v>
      </c>
      <c r="E19" s="33">
        <v>69.371978194277844</v>
      </c>
      <c r="F19" s="32">
        <v>26559.359000000015</v>
      </c>
      <c r="G19" s="33">
        <v>81.086358109141429</v>
      </c>
      <c r="H19" s="34">
        <v>2989.6856911343348</v>
      </c>
    </row>
    <row r="20" spans="1:8" s="9" customFormat="1" ht="18" customHeight="1">
      <c r="A20" s="31">
        <v>2010</v>
      </c>
      <c r="B20" s="32">
        <v>59748.203762000194</v>
      </c>
      <c r="C20" s="33">
        <v>80.590173111013229</v>
      </c>
      <c r="D20" s="33">
        <v>725.20399999999859</v>
      </c>
      <c r="E20" s="33">
        <v>70.236859232628646</v>
      </c>
      <c r="F20" s="32">
        <v>23318.290000000179</v>
      </c>
      <c r="G20" s="33">
        <v>83.717506510214193</v>
      </c>
      <c r="H20" s="34">
        <v>2562.2892485683869</v>
      </c>
    </row>
    <row r="21" spans="1:8" s="9" customFormat="1" ht="18" customHeight="1">
      <c r="A21" s="31">
        <v>2011</v>
      </c>
      <c r="B21" s="32">
        <v>49084.912834999996</v>
      </c>
      <c r="C21" s="33">
        <v>81.131220319445802</v>
      </c>
      <c r="D21" s="33">
        <v>619.32099999999991</v>
      </c>
      <c r="E21" s="33">
        <v>69.000666252208774</v>
      </c>
      <c r="F21" s="32">
        <v>19262.362999999983</v>
      </c>
      <c r="G21" s="33">
        <v>85.011042135766118</v>
      </c>
      <c r="H21" s="34">
        <v>2548.2290430826183</v>
      </c>
    </row>
    <row r="22" spans="1:8" s="9" customFormat="1" ht="18" customHeight="1">
      <c r="A22" s="31">
        <v>2012</v>
      </c>
      <c r="B22" s="32">
        <v>45298.361853999995</v>
      </c>
      <c r="C22" s="33">
        <v>84.61000158787958</v>
      </c>
      <c r="D22" s="33">
        <v>596.90199999999993</v>
      </c>
      <c r="E22" s="33">
        <v>73.611450248001546</v>
      </c>
      <c r="F22" s="32">
        <v>18076.901000000227</v>
      </c>
      <c r="G22" s="33">
        <v>90.067467514350625</v>
      </c>
      <c r="H22" s="34">
        <v>2505.8698863261698</v>
      </c>
    </row>
    <row r="23" spans="1:8" s="9" customFormat="1" ht="18" customHeight="1">
      <c r="A23" s="31">
        <v>2013</v>
      </c>
      <c r="B23" s="32">
        <v>49063.369766000003</v>
      </c>
      <c r="C23" s="33">
        <v>84.609410529827002</v>
      </c>
      <c r="D23" s="33">
        <v>602.3119999999999</v>
      </c>
      <c r="E23" s="33">
        <v>72.969747779028296</v>
      </c>
      <c r="F23" s="32">
        <v>17764.026999999998</v>
      </c>
      <c r="G23" s="33">
        <v>89.718386513938896</v>
      </c>
      <c r="H23" s="34">
        <v>2761.9508665461954</v>
      </c>
    </row>
    <row r="24" spans="1:8" s="9" customFormat="1" ht="18" customHeight="1">
      <c r="A24" s="31">
        <v>2014</v>
      </c>
      <c r="B24" s="32">
        <v>56196.190223999998</v>
      </c>
      <c r="C24" s="33">
        <v>84.553700017286246</v>
      </c>
      <c r="D24" s="33">
        <v>692.73300000000006</v>
      </c>
      <c r="E24" s="33">
        <v>72.167806378217549</v>
      </c>
      <c r="F24" s="32">
        <v>19282.819</v>
      </c>
      <c r="G24" s="33">
        <v>89.415349907439889</v>
      </c>
      <c r="H24" s="34">
        <v>2914.3140442276622</v>
      </c>
    </row>
    <row r="25" spans="1:8" s="9" customFormat="1" ht="18" customHeight="1">
      <c r="A25" s="31">
        <v>2015</v>
      </c>
      <c r="B25" s="32">
        <v>63683.835097000003</v>
      </c>
      <c r="C25" s="33">
        <v>84.533338227412685</v>
      </c>
      <c r="D25" s="33">
        <v>775.67200000000003</v>
      </c>
      <c r="E25" s="33">
        <v>71.643963660411785</v>
      </c>
      <c r="F25" s="32">
        <v>20709.964</v>
      </c>
      <c r="G25" s="33">
        <v>89.263000116115379</v>
      </c>
      <c r="H25" s="34">
        <f>B25/F25*1000</f>
        <v>3075.0335972095363</v>
      </c>
    </row>
    <row r="26" spans="1:8" s="9" customFormat="1" ht="18" customHeight="1">
      <c r="A26" s="31">
        <v>2016</v>
      </c>
      <c r="B26" s="32">
        <v>72111.068943999999</v>
      </c>
      <c r="C26" s="33">
        <v>84.223293261692859</v>
      </c>
      <c r="D26" s="33">
        <v>809.06399999999996</v>
      </c>
      <c r="E26" s="33">
        <v>69.734692980452564</v>
      </c>
      <c r="F26" s="32">
        <v>22467.662</v>
      </c>
      <c r="G26" s="33">
        <v>88.842902641099457</v>
      </c>
      <c r="H26" s="34">
        <v>3209.5493044180566</v>
      </c>
    </row>
    <row r="27" spans="1:8" s="9" customFormat="1" ht="6" customHeight="1" thickBot="1">
      <c r="A27" s="10"/>
      <c r="B27" s="11"/>
      <c r="C27" s="11"/>
      <c r="D27" s="11"/>
      <c r="E27" s="11"/>
      <c r="F27" s="11"/>
      <c r="G27" s="11"/>
      <c r="H27" s="12"/>
    </row>
    <row r="28" spans="1:8" s="9" customFormat="1" ht="6" customHeight="1">
      <c r="B28" s="13"/>
      <c r="C28" s="13"/>
      <c r="H28" s="13"/>
    </row>
    <row r="29" spans="1:8" s="16" customFormat="1" ht="18" customHeight="1">
      <c r="A29" s="35" t="s">
        <v>9</v>
      </c>
      <c r="B29" s="14"/>
      <c r="C29" s="14"/>
      <c r="D29" s="15"/>
      <c r="E29" s="15"/>
      <c r="F29" s="14"/>
      <c r="G29" s="14"/>
      <c r="H29" s="14"/>
    </row>
    <row r="33" spans="4:4" ht="18" customHeight="1">
      <c r="D33" s="19"/>
    </row>
    <row r="34" spans="4:4" ht="18" customHeight="1">
      <c r="D34" s="20"/>
    </row>
  </sheetData>
  <phoneticPr fontId="2" type="noConversion"/>
  <pageMargins left="0.75" right="0.75" top="1" bottom="1" header="0.5" footer="0.5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1.3.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 Hedvig</cp:lastModifiedBy>
  <cp:lastPrinted>2017-06-20T05:34:39Z</cp:lastPrinted>
  <dcterms:created xsi:type="dcterms:W3CDTF">2010-10-29T07:32:16Z</dcterms:created>
  <dcterms:modified xsi:type="dcterms:W3CDTF">2017-07-20T08:10:19Z</dcterms:modified>
</cp:coreProperties>
</file>