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75" yWindow="-15" windowWidth="7620" windowHeight="9375" tabRatio="853"/>
  </bookViews>
  <sheets>
    <sheet name="5.1." sheetId="76" r:id="rId1"/>
  </sheets>
  <externalReferences>
    <externalReference r:id="rId2"/>
  </externalReferences>
  <definedNames>
    <definedName name="_ATC1" hidden="1">{"'fej4_7423'!$A$4:$N$41"}</definedName>
    <definedName name="_ATC3" hidden="1">{"'fej4_7423'!$A$4:$N$41"}</definedName>
    <definedName name="_ATC4" hidden="1">{"'fej4_7423'!$A$4:$N$41"}</definedName>
    <definedName name="aaa" hidden="1">{"'fej4_224  '!$B$1:$G$47"}</definedName>
    <definedName name="_xlnm.Database">#REF!</definedName>
    <definedName name="as" hidden="1">{"'fej4_7423'!$A$4:$N$41"}</definedName>
    <definedName name="asdgfsdg" hidden="1">{"'fej4_7423'!$A$4:$N$41"}</definedName>
    <definedName name="ATC" hidden="1">{"'fej4_7423'!$A$4:$N$41"}</definedName>
    <definedName name="baranya">[1]Macro1!#REF!</definedName>
    <definedName name="baranya3">[1]Macro1!#REF!</definedName>
    <definedName name="dfgh" hidden="1">{"'fej4_734'!$B$1:$H$39"}</definedName>
    <definedName name="dfs" hidden="1">{"'fej4_224  '!$B$1:$G$47"}</definedName>
    <definedName name="dg" hidden="1">{"'fej4_7423'!$A$4:$N$41"}</definedName>
    <definedName name="eee" hidden="1">{"'fej4_734'!$B$1:$H$39"}</definedName>
    <definedName name="fjasdkjghdkfjgn" hidden="1">{"'fej4_224  '!$B$1:$G$47"}</definedName>
    <definedName name="folyt" hidden="1">{"'fej4_224  '!$B$1:$G$47"}</definedName>
    <definedName name="fsdg" hidden="1">{"'fej4_7423'!$A$4:$N$41"}</definedName>
    <definedName name="harmadik" hidden="1">{"'fej4_7423'!$A$4:$N$41"}</definedName>
    <definedName name="HTML_CodePage" hidden="1">1250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i">7</definedName>
    <definedName name="j">2</definedName>
    <definedName name="_xlnm.Criteria">#REF!</definedName>
    <definedName name="_xlnm.Print_Area" localSheetId="0">'5.1.'!$A$1:$G$39</definedName>
    <definedName name="_xlnm.Recorder">#REF!</definedName>
    <definedName name="sj_hiv" hidden="1">{"'fej4_224  '!$B$1:$G$47"}</definedName>
    <definedName name="SPSS">#REF!</definedName>
  </definedNames>
  <calcPr calcId="145621"/>
</workbook>
</file>

<file path=xl/calcChain.xml><?xml version="1.0" encoding="utf-8"?>
<calcChain xmlns="http://schemas.openxmlformats.org/spreadsheetml/2006/main">
  <c r="F30" i="76" l="1"/>
  <c r="G30" i="76"/>
  <c r="B30" i="76"/>
  <c r="E30" i="76" s="1"/>
</calcChain>
</file>

<file path=xl/sharedStrings.xml><?xml version="1.0" encoding="utf-8"?>
<sst xmlns="http://schemas.openxmlformats.org/spreadsheetml/2006/main" count="17" uniqueCount="14">
  <si>
    <t xml:space="preserve"> </t>
  </si>
  <si>
    <t xml:space="preserve">   védőoltással együtt.</t>
  </si>
  <si>
    <t xml:space="preserve">Év      </t>
  </si>
  <si>
    <t>Társadalom-
biztosítási 
támogatás 
összesen,
millió Ft</t>
  </si>
  <si>
    <t>ebből:</t>
  </si>
  <si>
    <t>gyógyszer</t>
  </si>
  <si>
    <t>gyógyászati
segédeszköz</t>
  </si>
  <si>
    <t>Egy lakosra 
jutó 
összes 
kiadás, 
Ft</t>
  </si>
  <si>
    <t xml:space="preserve">        (főkönyvi adat)</t>
  </si>
  <si>
    <t xml:space="preserve">  ellátásokhoz került át a tételes elszámolás alá eső gyógyszerek körének bővülésével, másrészt pedig a "vaklicit" bevezetése. </t>
  </si>
  <si>
    <r>
      <t>5.1. Gyógyszer és gyógyászati segédeszközök támogatására fordított kiadások</t>
    </r>
    <r>
      <rPr>
        <b/>
        <vertAlign val="superscript"/>
        <sz val="13"/>
        <rFont val="Calibri"/>
        <family val="2"/>
        <charset val="238"/>
      </rPr>
      <t>a)</t>
    </r>
  </si>
  <si>
    <r>
      <t>a)</t>
    </r>
    <r>
      <rPr>
        <sz val="9"/>
        <rFont val="Calibri"/>
        <family val="2"/>
        <charset val="238"/>
      </rPr>
      <t>1995 évtől vérzékenység kezelésével, 1996 évtől sclerosis multiplex kezeléssel, 1997-ben az influenza elleni</t>
    </r>
  </si>
  <si>
    <r>
      <t>b)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</t>
    </r>
  </si>
  <si>
    <r>
      <t xml:space="preserve">     315 129,5</t>
    </r>
    <r>
      <rPr>
        <vertAlign val="superscript"/>
        <sz val="11"/>
        <rFont val="Calibri"/>
        <family val="2"/>
        <charset val="238"/>
      </rPr>
      <t>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</si>
</sst>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&quot;    &quot;"/>
    <numFmt numFmtId="166" formatCode="#,##0&quot;     &quot;"/>
  </numFmts>
  <fonts count="13">
    <font>
      <sz val="10"/>
      <name val="MS Sans Serif"/>
    </font>
    <font>
      <sz val="10"/>
      <name val="Arial CE"/>
    </font>
    <font>
      <sz val="10"/>
      <name val="H-Times New Roman"/>
    </font>
    <font>
      <sz val="10"/>
      <name val="Vogue"/>
    </font>
    <font>
      <b/>
      <sz val="12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Continuous" vertical="center"/>
    </xf>
    <xf numFmtId="165" fontId="11" fillId="0" borderId="0" xfId="0" applyNumberFormat="1" applyFont="1" applyBorder="1" applyAlignment="1">
      <alignment vertical="center"/>
    </xf>
    <xf numFmtId="164" fontId="11" fillId="0" borderId="0" xfId="0" applyNumberFormat="1" applyFont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Continuous" vertical="center"/>
    </xf>
    <xf numFmtId="165" fontId="11" fillId="0" borderId="0" xfId="0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4">
    <cellStyle name="Normál" xfId="0" builtinId="0"/>
    <cellStyle name="Normal_32" xfId="1"/>
    <cellStyle name="Normál_GYSEGED" xfId="2"/>
    <cellStyle name="Normal_JOVED1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8_jgy\c\D\0EXCEL\KLARI\APR\UJNA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/>
  </sheetViews>
  <sheetFormatPr defaultRowHeight="11.25"/>
  <cols>
    <col min="1" max="1" width="8.140625" style="2" customWidth="1"/>
    <col min="2" max="7" width="12.7109375" style="2" customWidth="1"/>
    <col min="8" max="16384" width="9.140625" style="2"/>
  </cols>
  <sheetData>
    <row r="1" spans="1:9" s="4" customFormat="1" ht="18.75">
      <c r="A1" s="4" t="s">
        <v>10</v>
      </c>
    </row>
    <row r="2" spans="1:9" s="4" customFormat="1" ht="17.25">
      <c r="A2" s="4" t="s">
        <v>8</v>
      </c>
    </row>
    <row r="3" spans="1:9" ht="12" customHeight="1"/>
    <row r="4" spans="1:9" ht="12" customHeight="1" thickBot="1"/>
    <row r="5" spans="1:9" s="5" customFormat="1" ht="18.75" customHeight="1">
      <c r="A5" s="24" t="s">
        <v>2</v>
      </c>
      <c r="B5" s="28" t="s">
        <v>3</v>
      </c>
      <c r="C5" s="27" t="s">
        <v>4</v>
      </c>
      <c r="D5" s="27"/>
      <c r="E5" s="33" t="s">
        <v>7</v>
      </c>
      <c r="F5" s="27" t="s">
        <v>4</v>
      </c>
      <c r="G5" s="34"/>
      <c r="I5" s="5" t="s">
        <v>0</v>
      </c>
    </row>
    <row r="6" spans="1:9" s="5" customFormat="1" ht="56.25" customHeight="1">
      <c r="A6" s="25"/>
      <c r="B6" s="29"/>
      <c r="C6" s="21" t="s">
        <v>5</v>
      </c>
      <c r="D6" s="21" t="s">
        <v>6</v>
      </c>
      <c r="E6" s="31"/>
      <c r="F6" s="21" t="s">
        <v>5</v>
      </c>
      <c r="G6" s="35" t="s">
        <v>6</v>
      </c>
    </row>
    <row r="7" spans="1:9" s="5" customFormat="1" ht="20.100000000000001" customHeight="1">
      <c r="A7" s="25"/>
      <c r="B7" s="29"/>
      <c r="C7" s="22"/>
      <c r="D7" s="31"/>
      <c r="E7" s="31"/>
      <c r="F7" s="22"/>
      <c r="G7" s="36"/>
    </row>
    <row r="8" spans="1:9" s="5" customFormat="1" ht="25.5" customHeight="1" thickBot="1">
      <c r="A8" s="26"/>
      <c r="B8" s="30"/>
      <c r="C8" s="23"/>
      <c r="D8" s="32"/>
      <c r="E8" s="32"/>
      <c r="F8" s="23"/>
      <c r="G8" s="37"/>
    </row>
    <row r="9" spans="1:9" s="5" customFormat="1" ht="6" customHeight="1">
      <c r="A9" s="10"/>
      <c r="B9" s="10"/>
      <c r="C9" s="10"/>
      <c r="D9" s="10"/>
      <c r="E9" s="10"/>
      <c r="F9" s="10"/>
      <c r="G9" s="10"/>
    </row>
    <row r="10" spans="1:9" s="5" customFormat="1" ht="15.95" customHeight="1">
      <c r="A10" s="11">
        <v>1995</v>
      </c>
      <c r="B10" s="12">
        <v>81584.367631000001</v>
      </c>
      <c r="C10" s="12">
        <v>70776.747701</v>
      </c>
      <c r="D10" s="13">
        <v>10807.619930000001</v>
      </c>
      <c r="E10" s="19">
        <v>7898.6004532883981</v>
      </c>
      <c r="F10" s="19">
        <v>6852.259418150802</v>
      </c>
      <c r="G10" s="19">
        <v>1046.3410351375962</v>
      </c>
    </row>
    <row r="11" spans="1:9" s="5" customFormat="1" ht="15.95" customHeight="1">
      <c r="A11" s="11">
        <v>1996</v>
      </c>
      <c r="B11" s="12">
        <v>97613.197192000007</v>
      </c>
      <c r="C11" s="12">
        <v>85495.048676000006</v>
      </c>
      <c r="D11" s="13">
        <v>12118.148515999999</v>
      </c>
      <c r="E11" s="19">
        <v>9466.6806441670742</v>
      </c>
      <c r="F11" s="19">
        <v>8291.4436342173467</v>
      </c>
      <c r="G11" s="19">
        <v>1175.2370099497266</v>
      </c>
    </row>
    <row r="12" spans="1:9" s="5" customFormat="1" ht="15.95" customHeight="1">
      <c r="A12" s="11">
        <v>1997</v>
      </c>
      <c r="B12" s="12">
        <v>117657.52693000001</v>
      </c>
      <c r="C12" s="12">
        <v>100875.856048</v>
      </c>
      <c r="D12" s="13">
        <v>16781.670881999999</v>
      </c>
      <c r="E12" s="19">
        <v>11433.621981507969</v>
      </c>
      <c r="F12" s="19">
        <v>9802.8271986376549</v>
      </c>
      <c r="G12" s="19">
        <v>1630.7947828703134</v>
      </c>
    </row>
    <row r="13" spans="1:9" s="5" customFormat="1" ht="15.95" customHeight="1">
      <c r="A13" s="11">
        <v>1998</v>
      </c>
      <c r="B13" s="12">
        <v>155092.028582</v>
      </c>
      <c r="C13" s="12">
        <v>135473.75179000001</v>
      </c>
      <c r="D13" s="13">
        <v>19618.276792000001</v>
      </c>
      <c r="E13" s="19">
        <v>15106.508656932159</v>
      </c>
      <c r="F13" s="19">
        <v>13195.619548690556</v>
      </c>
      <c r="G13" s="19">
        <v>1910.8891082416037</v>
      </c>
    </row>
    <row r="14" spans="1:9" s="5" customFormat="1" ht="15.95" customHeight="1">
      <c r="A14" s="11">
        <v>1999</v>
      </c>
      <c r="B14" s="12">
        <v>160049.520491</v>
      </c>
      <c r="C14" s="12">
        <v>139460.982922</v>
      </c>
      <c r="D14" s="13">
        <v>20588.537569</v>
      </c>
      <c r="E14" s="19">
        <v>15633.606982445963</v>
      </c>
      <c r="F14" s="19">
        <v>13622.522514903498</v>
      </c>
      <c r="G14" s="19">
        <v>2011.0844675424639</v>
      </c>
    </row>
    <row r="15" spans="1:9" s="5" customFormat="1" ht="15.95" customHeight="1">
      <c r="A15" s="15">
        <v>2000</v>
      </c>
      <c r="B15" s="16">
        <v>173421</v>
      </c>
      <c r="C15" s="16">
        <v>150753.1</v>
      </c>
      <c r="D15" s="17">
        <v>22667.9</v>
      </c>
      <c r="E15" s="19">
        <v>16983.791257462191</v>
      </c>
      <c r="F15" s="19">
        <v>14763.835878096215</v>
      </c>
      <c r="G15" s="19">
        <v>2219.9553793659779</v>
      </c>
    </row>
    <row r="16" spans="1:9" s="5" customFormat="1" ht="15.95" customHeight="1">
      <c r="A16" s="15">
        <v>2001</v>
      </c>
      <c r="B16" s="16">
        <v>204466.81903099999</v>
      </c>
      <c r="C16" s="16">
        <v>179464.88274199999</v>
      </c>
      <c r="D16" s="17">
        <v>25001.936289000001</v>
      </c>
      <c r="E16" s="19">
        <v>20070.212878019265</v>
      </c>
      <c r="F16" s="19">
        <v>17616.053391110898</v>
      </c>
      <c r="G16" s="19">
        <v>2454.1594869083679</v>
      </c>
    </row>
    <row r="17" spans="1:12" s="5" customFormat="1" ht="15.95" customHeight="1">
      <c r="A17" s="15">
        <v>2002</v>
      </c>
      <c r="B17" s="16">
        <v>237948.307898</v>
      </c>
      <c r="C17" s="16">
        <v>209033.082608</v>
      </c>
      <c r="D17" s="17">
        <v>28915.225289999998</v>
      </c>
      <c r="E17" s="19">
        <v>23423.318224111023</v>
      </c>
      <c r="F17" s="19">
        <v>20576.941506946623</v>
      </c>
      <c r="G17" s="19">
        <v>2846.376717164399</v>
      </c>
    </row>
    <row r="18" spans="1:12" s="5" customFormat="1" ht="15.95" customHeight="1">
      <c r="A18" s="15">
        <v>2003</v>
      </c>
      <c r="B18" s="16">
        <v>286775.56400899997</v>
      </c>
      <c r="C18" s="16">
        <v>251818.02982299999</v>
      </c>
      <c r="D18" s="17">
        <v>34957.534185999997</v>
      </c>
      <c r="E18" s="19">
        <v>28310.784525218882</v>
      </c>
      <c r="F18" s="19">
        <v>24859.740077646078</v>
      </c>
      <c r="G18" s="19">
        <v>3451.0444475728045</v>
      </c>
    </row>
    <row r="19" spans="1:12" s="5" customFormat="1" ht="15.95" customHeight="1">
      <c r="A19" s="15">
        <v>2004</v>
      </c>
      <c r="B19" s="16">
        <v>331932.21024799999</v>
      </c>
      <c r="C19" s="16">
        <v>288949.62465299998</v>
      </c>
      <c r="D19" s="17">
        <v>42982.585594999997</v>
      </c>
      <c r="E19" s="19">
        <v>32841.339211682505</v>
      </c>
      <c r="F19" s="19">
        <v>28588.646552943825</v>
      </c>
      <c r="G19" s="19">
        <v>4252.6926587386779</v>
      </c>
    </row>
    <row r="20" spans="1:12" s="5" customFormat="1" ht="15.95" customHeight="1">
      <c r="A20" s="15">
        <v>2005</v>
      </c>
      <c r="B20" s="16">
        <v>393000.77012599999</v>
      </c>
      <c r="C20" s="16">
        <v>348869.07357299997</v>
      </c>
      <c r="D20" s="17">
        <v>44131.696553000002</v>
      </c>
      <c r="E20" s="19">
        <v>38960.864248024569</v>
      </c>
      <c r="F20" s="19">
        <v>34585.786209665544</v>
      </c>
      <c r="G20" s="19">
        <v>4375.0780383590272</v>
      </c>
    </row>
    <row r="21" spans="1:12" s="5" customFormat="1" ht="15.95" customHeight="1">
      <c r="A21" s="15">
        <v>2006</v>
      </c>
      <c r="B21" s="16">
        <v>437238.12906299997</v>
      </c>
      <c r="C21" s="16">
        <v>388710.835999</v>
      </c>
      <c r="D21" s="17">
        <v>48527.293063999998</v>
      </c>
      <c r="E21" s="19">
        <v>43413.967420817622</v>
      </c>
      <c r="F21" s="19">
        <v>38595.626612764696</v>
      </c>
      <c r="G21" s="19">
        <v>4818.3408080529261</v>
      </c>
    </row>
    <row r="22" spans="1:12" s="5" customFormat="1" ht="15.95" customHeight="1">
      <c r="A22" s="15">
        <v>2007</v>
      </c>
      <c r="B22" s="16">
        <v>360265.08192799997</v>
      </c>
      <c r="C22" s="16">
        <v>323639.00440999999</v>
      </c>
      <c r="D22" s="17">
        <v>36626.077517999998</v>
      </c>
      <c r="E22" s="19">
        <v>35826.667044028407</v>
      </c>
      <c r="F22" s="19">
        <v>32184.375991718192</v>
      </c>
      <c r="G22" s="19">
        <v>3642.2910523102132</v>
      </c>
    </row>
    <row r="23" spans="1:12" s="5" customFormat="1" ht="15.95" customHeight="1">
      <c r="A23" s="15">
        <v>2008</v>
      </c>
      <c r="B23" s="16">
        <v>367596.987265</v>
      </c>
      <c r="C23" s="16">
        <v>325720.27701399999</v>
      </c>
      <c r="D23" s="17">
        <v>41876.710250999997</v>
      </c>
      <c r="E23" s="19">
        <v>36619.85482489469</v>
      </c>
      <c r="F23" s="19">
        <v>32448.114840447299</v>
      </c>
      <c r="G23" s="19">
        <v>4171.7399844473921</v>
      </c>
    </row>
    <row r="24" spans="1:12" s="5" customFormat="1" ht="15.95" customHeight="1">
      <c r="A24" s="15">
        <v>2009</v>
      </c>
      <c r="B24" s="16">
        <v>389527.10283599998</v>
      </c>
      <c r="C24" s="16">
        <v>343174.72463299998</v>
      </c>
      <c r="D24" s="17">
        <v>46352.378203</v>
      </c>
      <c r="E24" s="19">
        <v>38864.681779369726</v>
      </c>
      <c r="F24" s="19">
        <v>34239.919046659314</v>
      </c>
      <c r="G24" s="19">
        <v>4624.762732710411</v>
      </c>
    </row>
    <row r="25" spans="1:12" s="5" customFormat="1" ht="15.95" customHeight="1">
      <c r="A25" s="15">
        <v>2010</v>
      </c>
      <c r="B25" s="16">
        <v>401401.04118</v>
      </c>
      <c r="C25" s="16">
        <v>357205.857342</v>
      </c>
      <c r="D25" s="17">
        <v>44195.183837999997</v>
      </c>
      <c r="E25" s="19">
        <v>40140.011795972867</v>
      </c>
      <c r="F25" s="19">
        <v>35720.503577041774</v>
      </c>
      <c r="G25" s="19">
        <v>4419.5082189310961</v>
      </c>
    </row>
    <row r="26" spans="1:12" s="5" customFormat="1" ht="15.95" customHeight="1">
      <c r="A26" s="15">
        <v>2011</v>
      </c>
      <c r="B26" s="16">
        <v>427677.34186000004</v>
      </c>
      <c r="C26" s="16">
        <v>376852.21213300002</v>
      </c>
      <c r="D26" s="17">
        <v>50825.129727</v>
      </c>
      <c r="E26" s="19">
        <v>42944.562717445355</v>
      </c>
      <c r="F26" s="19">
        <v>37841.035460913859</v>
      </c>
      <c r="G26" s="19">
        <v>5103.5272565314945</v>
      </c>
      <c r="J26" s="14"/>
      <c r="K26" s="14"/>
      <c r="L26" s="14"/>
    </row>
    <row r="27" spans="1:12" s="5" customFormat="1" ht="15.95" customHeight="1">
      <c r="A27" s="15">
        <v>2012</v>
      </c>
      <c r="B27" s="16">
        <v>366433.73976899998</v>
      </c>
      <c r="C27" s="16" t="s">
        <v>13</v>
      </c>
      <c r="D27" s="17">
        <v>51304.218057999999</v>
      </c>
      <c r="E27" s="19">
        <v>36937.538996839983</v>
      </c>
      <c r="F27" s="19">
        <v>31765.931282947702</v>
      </c>
      <c r="G27" s="19">
        <v>5171.607713892281</v>
      </c>
      <c r="H27" s="1"/>
      <c r="J27" s="14"/>
      <c r="K27" s="14"/>
      <c r="L27" s="14"/>
    </row>
    <row r="28" spans="1:12" s="5" customFormat="1" ht="15.95" customHeight="1">
      <c r="A28" s="15">
        <v>2013</v>
      </c>
      <c r="B28" s="16">
        <v>347482.812576</v>
      </c>
      <c r="C28" s="16">
        <v>296023.60434399999</v>
      </c>
      <c r="D28" s="17">
        <v>51459.208231999997</v>
      </c>
      <c r="E28" s="19">
        <v>35123.818095917937</v>
      </c>
      <c r="F28" s="19">
        <v>29922.283505180691</v>
      </c>
      <c r="G28" s="19">
        <v>5201.5345907372439</v>
      </c>
      <c r="J28" s="14"/>
      <c r="K28" s="14"/>
      <c r="L28" s="14"/>
    </row>
    <row r="29" spans="1:12" s="5" customFormat="1" ht="15.95" customHeight="1">
      <c r="A29" s="15">
        <v>2014</v>
      </c>
      <c r="B29" s="16">
        <v>358251.67039699998</v>
      </c>
      <c r="C29" s="16">
        <v>302303.95276399999</v>
      </c>
      <c r="D29" s="17">
        <v>55947.717633</v>
      </c>
      <c r="E29" s="19">
        <v>36310.022025815117</v>
      </c>
      <c r="F29" s="19">
        <v>30639.531062584909</v>
      </c>
      <c r="G29" s="19">
        <v>5670.490963230206</v>
      </c>
      <c r="J29" s="14"/>
      <c r="K29" s="14"/>
      <c r="L29" s="14"/>
    </row>
    <row r="30" spans="1:12" s="5" customFormat="1" ht="15.95" customHeight="1">
      <c r="A30" s="15">
        <v>2015</v>
      </c>
      <c r="B30" s="16">
        <f>C30+D30</f>
        <v>385231.76199999999</v>
      </c>
      <c r="C30" s="16">
        <v>326242.54800000001</v>
      </c>
      <c r="D30" s="17">
        <v>58989.214</v>
      </c>
      <c r="E30" s="19">
        <f>B30/9.843028</f>
        <v>39137.525769509135</v>
      </c>
      <c r="F30" s="19">
        <f t="shared" ref="F30:G30" si="0">C30/9.843028</f>
        <v>33144.531134118486</v>
      </c>
      <c r="G30" s="19">
        <f t="shared" si="0"/>
        <v>5992.9946353906544</v>
      </c>
      <c r="J30" s="14"/>
      <c r="K30" s="14"/>
      <c r="L30" s="14"/>
    </row>
    <row r="31" spans="1:12" s="5" customFormat="1" ht="15.95" customHeight="1">
      <c r="A31" s="15">
        <v>2016</v>
      </c>
      <c r="B31" s="16">
        <v>412096.46</v>
      </c>
      <c r="C31" s="16">
        <v>349821.75</v>
      </c>
      <c r="D31" s="17">
        <v>62274.71</v>
      </c>
      <c r="E31" s="19">
        <v>41990.574099938422</v>
      </c>
      <c r="F31" s="19">
        <v>35645.091722324265</v>
      </c>
      <c r="G31" s="19">
        <v>6345.4823776141538</v>
      </c>
      <c r="J31" s="14"/>
      <c r="K31" s="14"/>
      <c r="L31" s="14"/>
    </row>
    <row r="32" spans="1:12" s="5" customFormat="1" ht="15.95" customHeight="1">
      <c r="A32" s="15">
        <v>2017</v>
      </c>
      <c r="B32" s="16">
        <v>403547.53900000005</v>
      </c>
      <c r="C32" s="16">
        <v>339190.74200000003</v>
      </c>
      <c r="D32" s="17">
        <v>64356.796999999999</v>
      </c>
      <c r="E32" s="19">
        <v>41228.947771171253</v>
      </c>
      <c r="F32" s="19">
        <v>34653.853722009248</v>
      </c>
      <c r="G32" s="19">
        <v>6575.0940491620013</v>
      </c>
      <c r="J32" s="14"/>
      <c r="K32" s="14"/>
      <c r="L32" s="14"/>
    </row>
    <row r="33" spans="1:7" ht="6" customHeight="1" thickBot="1">
      <c r="A33" s="18"/>
      <c r="B33" s="18"/>
      <c r="C33" s="18"/>
      <c r="D33" s="18"/>
      <c r="E33" s="18"/>
      <c r="F33" s="18"/>
      <c r="G33" s="18"/>
    </row>
    <row r="34" spans="1:7" ht="6" customHeight="1"/>
    <row r="35" spans="1:7" s="7" customFormat="1" ht="14.25">
      <c r="A35" s="6" t="s">
        <v>11</v>
      </c>
    </row>
    <row r="36" spans="1:7" s="7" customFormat="1" ht="12">
      <c r="A36" s="7" t="s">
        <v>1</v>
      </c>
    </row>
    <row r="37" spans="1:7" s="9" customFormat="1" ht="14.25">
      <c r="A37" s="8" t="s">
        <v>12</v>
      </c>
    </row>
    <row r="38" spans="1:7" s="9" customFormat="1" ht="12">
      <c r="A38" s="9" t="s">
        <v>9</v>
      </c>
    </row>
    <row r="39" spans="1:7">
      <c r="C39" s="3"/>
    </row>
    <row r="41" spans="1:7" ht="15">
      <c r="D41" s="15">
        <v>2015</v>
      </c>
      <c r="E41" s="19">
        <v>39137.525769509135</v>
      </c>
      <c r="F41" s="19">
        <v>33144.531134118486</v>
      </c>
      <c r="G41" s="19">
        <v>5992.9946353906544</v>
      </c>
    </row>
    <row r="42" spans="1:7">
      <c r="D42" s="20"/>
    </row>
    <row r="43" spans="1:7">
      <c r="D43" s="20"/>
    </row>
  </sheetData>
  <mergeCells count="9">
    <mergeCell ref="F6:F8"/>
    <mergeCell ref="A5:A8"/>
    <mergeCell ref="C6:C8"/>
    <mergeCell ref="C5:D5"/>
    <mergeCell ref="B5:B8"/>
    <mergeCell ref="D6:D8"/>
    <mergeCell ref="E5:E8"/>
    <mergeCell ref="F5:G5"/>
    <mergeCell ref="G6:G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</vt:lpstr>
      <vt:lpstr>'5.1.'!Nyomtatási_terület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Hédi</dc:creator>
  <cp:lastModifiedBy>Szabó Attila Gyula</cp:lastModifiedBy>
  <cp:lastPrinted>2017-06-20T05:46:13Z</cp:lastPrinted>
  <dcterms:created xsi:type="dcterms:W3CDTF">1997-10-05T16:59:45Z</dcterms:created>
  <dcterms:modified xsi:type="dcterms:W3CDTF">2018-12-19T10:11:28Z</dcterms:modified>
</cp:coreProperties>
</file>