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385" yWindow="-15" windowWidth="14430" windowHeight="12855" tabRatio="919"/>
  </bookViews>
  <sheets>
    <sheet name="Létszám, Gazdálkodás " sheetId="15" r:id="rId1"/>
    <sheet name="Tp, CSED, GYED, Gyógyszer" sheetId="14" r:id="rId2"/>
    <sheet name="gyse,háziorv,védőnő" sheetId="16" r:id="rId3"/>
    <sheet name="fogászat, járóbet,CT,MRI" sheetId="4" r:id="rId4"/>
    <sheet name="művese,házi,hospice " sheetId="13" r:id="rId5"/>
    <sheet name="fekvő, betegforg." sheetId="7" r:id="rId6"/>
    <sheet name="transz,betegsz,gyógyfürdő" sheetId="6" r:id="rId7"/>
  </sheets>
  <externalReferences>
    <externalReference r:id="rId8"/>
    <externalReference r:id="rId9"/>
  </externalReferences>
  <definedNames>
    <definedName name="_xlnm.Print_Area" localSheetId="5">'fekvő, betegforg.'!$A$1:$D$59</definedName>
    <definedName name="_xlnm.Print_Area" localSheetId="3">'fogászat, járóbet,CT,MRI'!$A$1:$D$82</definedName>
    <definedName name="_xlnm.Print_Area" localSheetId="2">'gyse,háziorv,védőnő'!$A$1:$D$68</definedName>
    <definedName name="_xlnm.Print_Area" localSheetId="0">'Létszám, Gazdálkodás '!$A$1:$D$54</definedName>
    <definedName name="_xlnm.Print_Area" localSheetId="4">'művese,házi,hospice '!$A$1:$D$72</definedName>
    <definedName name="_xlnm.Print_Area" localSheetId="1">'Tp, CSED, GYED, Gyógyszer'!$A$1:$D$55</definedName>
    <definedName name="_xlnm.Print_Area" localSheetId="6">'transz,betegsz,gyógyfürdő'!$A$1:$D$64</definedName>
  </definedNames>
  <calcPr calcId="125725"/>
</workbook>
</file>

<file path=xl/calcChain.xml><?xml version="1.0" encoding="utf-8"?>
<calcChain xmlns="http://schemas.openxmlformats.org/spreadsheetml/2006/main">
  <c r="D22" i="6"/>
  <c r="D20"/>
  <c r="D16"/>
  <c r="D14"/>
  <c r="D10"/>
  <c r="D8"/>
  <c r="D41" l="1"/>
  <c r="D38"/>
  <c r="D36"/>
  <c r="D34"/>
  <c r="D31"/>
  <c r="D29"/>
  <c r="D26"/>
</calcChain>
</file>

<file path=xl/sharedStrings.xml><?xml version="1.0" encoding="utf-8"?>
<sst xmlns="http://schemas.openxmlformats.org/spreadsheetml/2006/main" count="291" uniqueCount="233">
  <si>
    <t>Egészségbiztosítási Alap bevételei, milliárd Ft</t>
  </si>
  <si>
    <t>Revenues of the Health Insurance Fund, thousand million HUF</t>
  </si>
  <si>
    <t>Daily average number of persons on sick-pay, thousands</t>
  </si>
  <si>
    <t>Egy beavatkozásra jutó finanszírozási összeg, Ft</t>
  </si>
  <si>
    <t>Number of interventions per hundred population</t>
  </si>
  <si>
    <t xml:space="preserve">Száz lakosra jutó beavatkozások száma </t>
  </si>
  <si>
    <t>Amount of financing per intervention, HUF</t>
  </si>
  <si>
    <t>Osztályról elbocsátott betegek száma, ezer fő</t>
  </si>
  <si>
    <t>Number of patients discharged from wards, thousands</t>
  </si>
  <si>
    <t>Fogászati ellátás</t>
  </si>
  <si>
    <t>Dental care</t>
  </si>
  <si>
    <t>Dialysis</t>
  </si>
  <si>
    <t>Home special nursing</t>
  </si>
  <si>
    <t>Táppénzesek napi átlagos száma, ezer fő</t>
  </si>
  <si>
    <t>Number of visits per ten thousand population</t>
  </si>
  <si>
    <t>Number of patients per ten thousand population</t>
  </si>
  <si>
    <t>Tízezer lakosra jutó betegek száma</t>
  </si>
  <si>
    <t>Tízezer lakosra jutó vizitek száma</t>
  </si>
  <si>
    <t xml:space="preserve">Teljesített ápolási napok száma, millió </t>
  </si>
  <si>
    <t>Number of performed nursing days, millions</t>
  </si>
  <si>
    <t>Művesekezelés</t>
  </si>
  <si>
    <t xml:space="preserve">Működő kórházi ágyak átlagos száma </t>
  </si>
  <si>
    <t xml:space="preserve">Average number of hospital beds in operation </t>
  </si>
  <si>
    <t>Average number of hospital beds in operation per ten thousand population</t>
  </si>
  <si>
    <t>Egy hasznos kilométerre jutó finanszírozási összeg, Ft</t>
  </si>
  <si>
    <t xml:space="preserve">Működő kórházi ágyak átlagos száma tízezer lakosra </t>
  </si>
  <si>
    <t>Amount financing per useful kilometer, HUF</t>
  </si>
  <si>
    <t>Otthoni hospice ellátás</t>
  </si>
  <si>
    <t>Home hospice care</t>
  </si>
  <si>
    <t>Egészségbiztosítási Alap kiadásai, milliárd Ft</t>
  </si>
  <si>
    <t>Expenses of the Health Insurance Fund, thousand million HUF</t>
  </si>
  <si>
    <t xml:space="preserve">Támogatott forgalom összesen az egészségbiztosító által elfogadott </t>
  </si>
  <si>
    <t>Amount of financing per EPO treated patient, thousand HUF</t>
  </si>
  <si>
    <t xml:space="preserve">Total subsidized medicament turnover at gross consumer price </t>
  </si>
  <si>
    <t>accepted by the Health Insurance Fund, million HUF</t>
  </si>
  <si>
    <t>Társadalombiztosítási támogatás összesen, millió Ft</t>
  </si>
  <si>
    <t xml:space="preserve">          gyógyszertárakban forgalmazott gyógyászati segédeszközök</t>
  </si>
  <si>
    <t>Főbb demográfiai jellemzők</t>
  </si>
  <si>
    <t>The main demographic characteristics</t>
  </si>
  <si>
    <t>Az egészségbiztosítás gazdálkodása (főkönyvi adat)</t>
  </si>
  <si>
    <t>Economy of the health insurance (ledger data)</t>
  </si>
  <si>
    <r>
      <t>Gyógyító-megelőző ellátások</t>
    </r>
    <r>
      <rPr>
        <b/>
        <sz val="11"/>
        <rFont val="Times New Roman CE"/>
        <family val="1"/>
        <charset val="238"/>
      </rPr>
      <t/>
    </r>
  </si>
  <si>
    <t>Curative-preventive health cares</t>
  </si>
  <si>
    <t>Egy szolgálatra jutó bejelentkezettek száma</t>
  </si>
  <si>
    <t>Number of registered persons per service</t>
  </si>
  <si>
    <t>Egy esetre jutó finanszírozási összeg, Ft</t>
  </si>
  <si>
    <t>Number of cases per hundred population</t>
  </si>
  <si>
    <t xml:space="preserve">Száz lakosra jutó esetek száma </t>
  </si>
  <si>
    <t>MRI (Mágneses Rezonancia Képalkotás)</t>
  </si>
  <si>
    <t>CT, MRI</t>
  </si>
  <si>
    <t>Hasznos kilométerek száma, millió km</t>
  </si>
  <si>
    <t>Number of useful kilometers, million km</t>
  </si>
  <si>
    <t xml:space="preserve">Elvégzett kezelések száma, ezer </t>
  </si>
  <si>
    <t>Number of performed treatments, thousands</t>
  </si>
  <si>
    <t>Monthly average number of service providers</t>
  </si>
  <si>
    <t>Szolgáltatók havi átlagos száma</t>
  </si>
  <si>
    <t>Amount of financing per case, HUF</t>
  </si>
  <si>
    <t xml:space="preserve">bruttó fogyasztói áron, millió Ft </t>
  </si>
  <si>
    <t xml:space="preserve">     number of predialysed EPO (erythropoietin) treated patient</t>
  </si>
  <si>
    <t>Number of pregnancy and confinement benefit days, thousands</t>
  </si>
  <si>
    <t>Social insurance subsidy on medical devices, million HUF</t>
  </si>
  <si>
    <t xml:space="preserve">     predializált EPO (erythropoietin) kezelést kapott betegek száma</t>
  </si>
  <si>
    <t>Egy predializált EPO kezelést kapott betegre jutó finanszírozási összeg, ezer  Ft</t>
  </si>
  <si>
    <t xml:space="preserve">     ágyszámmal nem rendelkező (kúraszerű ellátást végző) szolgáltatók</t>
  </si>
  <si>
    <t xml:space="preserve">     service providers (performing cure-like care) </t>
  </si>
  <si>
    <t xml:space="preserve">     which have no bed number</t>
  </si>
  <si>
    <t xml:space="preserve">   egy finanszírozott esetre jutó finanszírozási összeg, ezer Ft</t>
  </si>
  <si>
    <t xml:space="preserve">   amount of financing per financed case, thousand HUF</t>
  </si>
  <si>
    <t xml:space="preserve">   egy ápolási napra jutó finanszírozási összeg, ezer Ft</t>
  </si>
  <si>
    <t xml:space="preserve">   amount of financing per nursing day, thousand HUF</t>
  </si>
  <si>
    <t>A népesség száma január 1-jén, ezer fő</t>
  </si>
  <si>
    <t>Population on 1 January, thousands</t>
  </si>
  <si>
    <t xml:space="preserve">               gyógyászati segédeszköz támogatás</t>
  </si>
  <si>
    <t>Selected transplantations of great value, financed by HIF</t>
  </si>
  <si>
    <t xml:space="preserve">  Also including the number of accident sick-pay cases started in the previous year(s) and continuing in the current year.</t>
  </si>
  <si>
    <t xml:space="preserve">  Data of turnover are excluding service providers (performing cure-like care) which do not have hospital beds.</t>
  </si>
  <si>
    <t xml:space="preserve">  Including the financing data of service providers (performing cure-like care), which do not have hospital beds, too.</t>
  </si>
  <si>
    <t xml:space="preserve">  és a retenciós anyagok folyamatos eltávolítását biztosítja.</t>
  </si>
  <si>
    <t xml:space="preserve">  CAPD (Continous Ambulatory Peritoneal Dialysis): a dialysis treatment done at home and secures the continous elimination </t>
  </si>
  <si>
    <t xml:space="preserve">  of water and retention substances.</t>
  </si>
  <si>
    <t xml:space="preserve">      központi költségvetési hozzájárulások </t>
  </si>
  <si>
    <t xml:space="preserve">          social insurance subsidy on medical devices of public pharmacies, million HUF</t>
  </si>
  <si>
    <t>Száz lakosra jutó beavatkozások száma</t>
  </si>
  <si>
    <t xml:space="preserve">         public pharmacies, million HUF</t>
  </si>
  <si>
    <t xml:space="preserve">         gyógyszertárak támogatott gyógyászati segédeszköz forgalma, millió Ft</t>
  </si>
  <si>
    <t>Biztosítottak és egészségügyi szolgáltatásra jogosultak</t>
  </si>
  <si>
    <t>(statisztikai adat)</t>
  </si>
  <si>
    <t>Insurees and entitled to health care services</t>
  </si>
  <si>
    <t xml:space="preserve">        biztosítottak átlagos száma, ezer fő/hó</t>
  </si>
  <si>
    <t xml:space="preserve">        average number of insurees, thousands/month</t>
  </si>
  <si>
    <t xml:space="preserve">        egészségügyi szolgáltatásra jogosultak száma, ezer fő</t>
  </si>
  <si>
    <t xml:space="preserve">        number of persons entitled to health care services, thousands</t>
  </si>
  <si>
    <t>Gross amount of social insurance subsidy, million HUF</t>
  </si>
  <si>
    <t>Egy kezelésre jutó társadalombiztosítási támogatás bruttó összege, Ft</t>
  </si>
  <si>
    <t>Gross amount of social insurance subsidy per treatment, HUF</t>
  </si>
  <si>
    <t xml:space="preserve">         subsidized medicament turnover on medical devices of  </t>
  </si>
  <si>
    <t>Társadalombiztosítási támogatás bruttó összege, millió Ft</t>
  </si>
  <si>
    <t>Monthly average number of beneficiaries, persons</t>
  </si>
  <si>
    <t>Monthly average number of child-care fee beneficiaries, persons</t>
  </si>
  <si>
    <t xml:space="preserve">          társadalombiztosítási támogatása, millió Ft</t>
  </si>
  <si>
    <t>Háziorvosi szolgálatok havi átlagos száma gyermekorvosi szolgálatokkal együtt</t>
  </si>
  <si>
    <t>Monthly average number of general practitioners' services including</t>
  </si>
  <si>
    <t>paediatricians' services</t>
  </si>
  <si>
    <t xml:space="preserve">E. Alapból finanszírozott nagy értékű, kiemelt transzplantációk </t>
  </si>
  <si>
    <t xml:space="preserve"> Monthly average of capacity contracted on which including the number of reserve vehicles, too.</t>
  </si>
  <si>
    <t>Gyógyszertári támogatott gyógyszerforgalom</t>
  </si>
  <si>
    <t>Pharmacies of subsidized medicament turnover</t>
  </si>
  <si>
    <t>Védőnői szolgálat, anya-, gyermek- és ifjúságvédelem</t>
  </si>
  <si>
    <t>District nurse service, mother, child and youth care</t>
  </si>
  <si>
    <t>Védőnők havi átlagos száma</t>
  </si>
  <si>
    <t>Monthly average number of district nurse</t>
  </si>
  <si>
    <t>Finanszírozási összeg, millió Ft</t>
  </si>
  <si>
    <t>Amount of financing, million HUF</t>
  </si>
  <si>
    <t>Iskolaorvosok havi átlagos száma</t>
  </si>
  <si>
    <t>Monthly average number of school doctors</t>
  </si>
  <si>
    <t>Iskolaorvosi szolgáltatók havi átlagos száma</t>
  </si>
  <si>
    <t>Monthly average number of school doctors service providers</t>
  </si>
  <si>
    <t xml:space="preserve">     amount of public price, million HUF</t>
  </si>
  <si>
    <t xml:space="preserve">     lakossági térítési díj összege, millió Ft </t>
  </si>
  <si>
    <t xml:space="preserve">     amount of social insurance subsidy on medical devices, million HUF</t>
  </si>
  <si>
    <t xml:space="preserve">     társadalombiztosítási támogatás összege, millió Ft</t>
  </si>
  <si>
    <t>Táppénzre jogosultak száma, ezer fő</t>
  </si>
  <si>
    <t>Number of persons entitled to sick-pay, thousands</t>
  </si>
  <si>
    <t xml:space="preserve">Egy állomásra jutó finanszírozási összeg, millió Ft </t>
  </si>
  <si>
    <t>Amount of financing per station, million HUF</t>
  </si>
  <si>
    <t>Egy kezelésre jutó finanszírozási összeg (CAPD nélkül), Ft</t>
  </si>
  <si>
    <t>Amount of financing per treatment (without CAPD), HUF</t>
  </si>
  <si>
    <t>Amount of financing per service, million HUF</t>
  </si>
  <si>
    <r>
      <t xml:space="preserve">ÖSSZEFOGLALÓ ADATOK
</t>
    </r>
    <r>
      <rPr>
        <i/>
        <sz val="21"/>
        <color indexed="9"/>
        <rFont val="Calibri"/>
        <family val="2"/>
        <charset val="238"/>
      </rPr>
      <t>SUMMARY DATA</t>
    </r>
  </si>
  <si>
    <r>
      <t>Élveszületések száma /</t>
    </r>
    <r>
      <rPr>
        <i/>
        <sz val="11"/>
        <rFont val="Calibri"/>
        <family val="2"/>
        <charset val="238"/>
      </rPr>
      <t xml:space="preserve"> Number of live births</t>
    </r>
  </si>
  <si>
    <r>
      <t xml:space="preserve">Halálozások száma / </t>
    </r>
    <r>
      <rPr>
        <i/>
        <sz val="11"/>
        <rFont val="Calibri"/>
        <family val="2"/>
        <charset val="238"/>
      </rPr>
      <t>Number of deaths</t>
    </r>
  </si>
  <si>
    <r>
      <t xml:space="preserve">    ebből: / </t>
    </r>
    <r>
      <rPr>
        <i/>
        <sz val="11"/>
        <rFont val="Calibri"/>
        <family val="2"/>
        <charset val="238"/>
      </rPr>
      <t>of which:</t>
    </r>
    <r>
      <rPr>
        <sz val="11"/>
        <rFont val="Calibri"/>
        <family val="2"/>
        <charset val="238"/>
      </rPr>
      <t xml:space="preserve">  </t>
    </r>
  </si>
  <si>
    <r>
      <t xml:space="preserve">      járulékbevételek és hozzájárulások /</t>
    </r>
    <r>
      <rPr>
        <i/>
        <sz val="11"/>
        <rFont val="Calibri"/>
        <family val="2"/>
        <charset val="238"/>
      </rPr>
      <t xml:space="preserve"> revenues and contributions</t>
    </r>
  </si>
  <si>
    <r>
      <t xml:space="preserve">      </t>
    </r>
    <r>
      <rPr>
        <i/>
        <sz val="11"/>
        <rFont val="Calibri"/>
        <family val="2"/>
        <charset val="238"/>
      </rPr>
      <t>central budgetary contributions</t>
    </r>
  </si>
  <si>
    <r>
      <t xml:space="preserve">       természetbeni ellátások  /</t>
    </r>
    <r>
      <rPr>
        <i/>
        <sz val="11"/>
        <rFont val="Calibri"/>
        <family val="2"/>
        <charset val="238"/>
      </rPr>
      <t xml:space="preserve"> benefits in kind</t>
    </r>
  </si>
  <si>
    <r>
      <t xml:space="preserve">           ebből: / </t>
    </r>
    <r>
      <rPr>
        <i/>
        <sz val="11"/>
        <rFont val="Calibri"/>
        <family val="2"/>
        <charset val="238"/>
      </rPr>
      <t xml:space="preserve">of which:  </t>
    </r>
  </si>
  <si>
    <r>
      <t xml:space="preserve">               gyógyító-megelőző ellátás / </t>
    </r>
    <r>
      <rPr>
        <i/>
        <sz val="11"/>
        <rFont val="Calibri"/>
        <family val="2"/>
        <charset val="238"/>
      </rPr>
      <t>curative-preventive health care</t>
    </r>
  </si>
  <si>
    <r>
      <t xml:space="preserve">               gyógyszertámogatás / </t>
    </r>
    <r>
      <rPr>
        <i/>
        <sz val="11"/>
        <rFont val="Calibri"/>
        <family val="2"/>
        <charset val="238"/>
      </rPr>
      <t xml:space="preserve">subsidy on medicaments </t>
    </r>
  </si>
  <si>
    <r>
      <t xml:space="preserve">               </t>
    </r>
    <r>
      <rPr>
        <i/>
        <sz val="11"/>
        <rFont val="Calibri"/>
        <family val="2"/>
        <charset val="238"/>
      </rPr>
      <t>subsidy on medical devices</t>
    </r>
  </si>
  <si>
    <r>
      <t xml:space="preserve">       pénzbeli ellátások / </t>
    </r>
    <r>
      <rPr>
        <i/>
        <sz val="11"/>
        <rFont val="Calibri"/>
        <family val="2"/>
        <charset val="238"/>
      </rPr>
      <t xml:space="preserve">benefits in cash </t>
    </r>
  </si>
  <si>
    <r>
      <t xml:space="preserve">               táppénz / </t>
    </r>
    <r>
      <rPr>
        <i/>
        <sz val="11"/>
        <rFont val="Calibri"/>
        <family val="2"/>
        <charset val="238"/>
      </rPr>
      <t>sick-pay</t>
    </r>
  </si>
  <si>
    <r>
      <t xml:space="preserve">               gyermekgondozási díj / </t>
    </r>
    <r>
      <rPr>
        <i/>
        <sz val="11"/>
        <rFont val="Calibri"/>
        <family val="2"/>
        <charset val="238"/>
      </rPr>
      <t>child-care fee</t>
    </r>
  </si>
  <si>
    <r>
      <t xml:space="preserve">               baleseti járadék / </t>
    </r>
    <r>
      <rPr>
        <i/>
        <sz val="11"/>
        <rFont val="Calibri"/>
        <family val="2"/>
        <charset val="238"/>
      </rPr>
      <t>accident rent</t>
    </r>
  </si>
  <si>
    <r>
      <t>Táppénz (statisztikai adat)</t>
    </r>
    <r>
      <rPr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/ Sick-pay (statistical data)</t>
    </r>
  </si>
  <si>
    <r>
      <t xml:space="preserve">Táppénzkiadás, millió Ft / </t>
    </r>
    <r>
      <rPr>
        <i/>
        <sz val="11"/>
        <rFont val="Calibri"/>
        <family val="2"/>
        <charset val="238"/>
      </rPr>
      <t>Expenses on sick-pay, million HUF</t>
    </r>
  </si>
  <si>
    <r>
      <t xml:space="preserve">Táppénzes napok száma, ezer / </t>
    </r>
    <r>
      <rPr>
        <i/>
        <sz val="11"/>
        <rFont val="Calibri"/>
        <family val="2"/>
        <charset val="238"/>
      </rPr>
      <t>Number of sick-pay days, thousands</t>
    </r>
  </si>
  <si>
    <r>
      <t xml:space="preserve">GYED kiadás, millió Ft / </t>
    </r>
    <r>
      <rPr>
        <i/>
        <sz val="11"/>
        <rFont val="Calibri"/>
        <family val="2"/>
        <charset val="238"/>
      </rPr>
      <t xml:space="preserve">Expenses on child-care fee, million HUF </t>
    </r>
  </si>
  <si>
    <r>
      <t xml:space="preserve">GYED napok száma, ezer / </t>
    </r>
    <r>
      <rPr>
        <i/>
        <sz val="11"/>
        <rFont val="Calibri"/>
        <family val="2"/>
        <charset val="238"/>
      </rPr>
      <t>Number of child-care fee days, thousands</t>
    </r>
  </si>
  <si>
    <r>
      <t>Gyógyszer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Medicaments</t>
    </r>
  </si>
  <si>
    <r>
      <t xml:space="preserve">Főbb vényforgalmi adatok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Main data of prescription turnover</t>
    </r>
  </si>
  <si>
    <r>
      <t xml:space="preserve">Vény darabszám, ezer / </t>
    </r>
    <r>
      <rPr>
        <i/>
        <sz val="11"/>
        <rFont val="Calibri"/>
        <family val="2"/>
        <charset val="238"/>
      </rPr>
      <t>Prescriptions, thousands</t>
    </r>
  </si>
  <si>
    <r>
      <t xml:space="preserve">  ebből: / </t>
    </r>
    <r>
      <rPr>
        <i/>
        <sz val="11"/>
        <rFont val="Calibri"/>
        <family val="2"/>
        <charset val="238"/>
      </rPr>
      <t xml:space="preserve">of which: </t>
    </r>
  </si>
  <si>
    <r>
      <t>a)</t>
    </r>
    <r>
      <rPr>
        <sz val="9"/>
        <rFont val="Calibri"/>
        <family val="2"/>
        <charset val="238"/>
      </rPr>
      <t>Tartalmazza az előző év(ek)ben kezdődött és a tárgyévre áthúzódó táppénzes esetek számát is.</t>
    </r>
  </si>
  <si>
    <r>
      <t>Gyógyászati segédeszköz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Medical devices</t>
    </r>
  </si>
  <si>
    <r>
      <t>Főbb vényforgalmi adatok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Main data of prescription turnover</t>
    </r>
  </si>
  <si>
    <r>
      <t xml:space="preserve">      ebből: / </t>
    </r>
    <r>
      <rPr>
        <i/>
        <sz val="11"/>
        <rFont val="Calibri"/>
        <family val="2"/>
        <charset val="238"/>
      </rPr>
      <t xml:space="preserve">of which: </t>
    </r>
  </si>
  <si>
    <r>
      <t xml:space="preserve">       ebből: / </t>
    </r>
    <r>
      <rPr>
        <i/>
        <sz val="11"/>
        <rFont val="Calibri"/>
        <family val="2"/>
        <charset val="238"/>
      </rPr>
      <t xml:space="preserve">of which: </t>
    </r>
  </si>
  <si>
    <r>
      <t>Háziorvosi szolgálat</t>
    </r>
    <r>
      <rPr>
        <b/>
        <vertAlign val="superscript"/>
        <sz val="11"/>
        <rFont val="Calibri"/>
        <family val="2"/>
        <charset val="238"/>
      </rPr>
      <t>a)</t>
    </r>
  </si>
  <si>
    <r>
      <t>General practitioners' service</t>
    </r>
    <r>
      <rPr>
        <i/>
        <vertAlign val="superscript"/>
        <sz val="11"/>
        <rFont val="Calibri"/>
        <family val="2"/>
        <charset val="238"/>
      </rPr>
      <t>a)</t>
    </r>
  </si>
  <si>
    <r>
      <t>Finanszírozási összeg</t>
    </r>
    <r>
      <rPr>
        <vertAlign val="superscript"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, millió Ft / </t>
    </r>
    <r>
      <rPr>
        <i/>
        <sz val="11"/>
        <rFont val="Calibri"/>
        <family val="2"/>
        <charset val="238"/>
      </rPr>
      <t>Amount of financing</t>
    </r>
    <r>
      <rPr>
        <i/>
        <vertAlign val="superscript"/>
        <sz val="11"/>
        <rFont val="Calibri"/>
        <family val="2"/>
        <charset val="238"/>
      </rPr>
      <t>b)</t>
    </r>
    <r>
      <rPr>
        <i/>
        <sz val="11"/>
        <rFont val="Calibri"/>
        <family val="2"/>
        <charset val="238"/>
      </rPr>
      <t>, million HUF</t>
    </r>
  </si>
  <si>
    <r>
      <t>Egy szolgálatra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jutó finanszírozási összeg, millió Ft</t>
    </r>
  </si>
  <si>
    <r>
      <t>a)</t>
    </r>
    <r>
      <rPr>
        <sz val="9"/>
        <rFont val="Calibri"/>
        <family val="2"/>
        <charset val="238"/>
      </rPr>
      <t xml:space="preserve">Ügyeleti ellátás adatai nélkül / </t>
    </r>
    <r>
      <rPr>
        <i/>
        <sz val="9"/>
        <rFont val="Calibri"/>
        <family val="2"/>
        <charset val="238"/>
      </rPr>
      <t xml:space="preserve">Excluding data of on-duty services </t>
    </r>
  </si>
  <si>
    <r>
      <t xml:space="preserve">Szolgáltatók havi átlagos száma / </t>
    </r>
    <r>
      <rPr>
        <i/>
        <sz val="11"/>
        <rFont val="Calibri"/>
        <family val="2"/>
        <charset val="238"/>
      </rPr>
      <t>Monthly average number of service providers</t>
    </r>
  </si>
  <si>
    <r>
      <t xml:space="preserve">Szolgálatok havi átlagos száma / </t>
    </r>
    <r>
      <rPr>
        <i/>
        <sz val="11"/>
        <rFont val="Calibri"/>
        <family val="2"/>
        <charset val="238"/>
      </rPr>
      <t>Monthly average number of services</t>
    </r>
  </si>
  <si>
    <r>
      <t xml:space="preserve">Esetek száma, ezer / </t>
    </r>
    <r>
      <rPr>
        <i/>
        <sz val="11"/>
        <rFont val="Calibri"/>
        <family val="2"/>
        <charset val="238"/>
      </rPr>
      <t>Number of cases, thousands</t>
    </r>
  </si>
  <si>
    <r>
      <t xml:space="preserve">Beavatkozások száma, millió / </t>
    </r>
    <r>
      <rPr>
        <i/>
        <sz val="11"/>
        <rFont val="Calibri"/>
        <family val="2"/>
        <charset val="238"/>
      </rPr>
      <t>Number of interventions, millions</t>
    </r>
  </si>
  <si>
    <r>
      <t xml:space="preserve">Száz lakosra jutó esetek száma / </t>
    </r>
    <r>
      <rPr>
        <i/>
        <sz val="11"/>
        <rFont val="Calibri"/>
        <family val="2"/>
        <charset val="238"/>
      </rPr>
      <t>Number of cases per hundred population</t>
    </r>
  </si>
  <si>
    <r>
      <t xml:space="preserve">Finanszírozási összeg, millió Ft / </t>
    </r>
    <r>
      <rPr>
        <i/>
        <sz val="11"/>
        <rFont val="Calibri"/>
        <family val="2"/>
        <charset val="238"/>
      </rPr>
      <t>Amount of financing, million HUF</t>
    </r>
  </si>
  <si>
    <r>
      <t xml:space="preserve">Egy esetre jutó finanszírozási összeg, Ft / </t>
    </r>
    <r>
      <rPr>
        <i/>
        <sz val="11"/>
        <rFont val="Calibri"/>
        <family val="2"/>
        <charset val="238"/>
      </rPr>
      <t>Amount of financing per case, HUF</t>
    </r>
  </si>
  <si>
    <r>
      <t xml:space="preserve">CT </t>
    </r>
    <r>
      <rPr>
        <sz val="11"/>
        <rFont val="Calibri"/>
        <family val="2"/>
        <charset val="238"/>
      </rPr>
      <t>(</t>
    </r>
    <r>
      <rPr>
        <b/>
        <sz val="11"/>
        <rFont val="Calibri"/>
        <family val="2"/>
        <charset val="238"/>
      </rPr>
      <t xml:space="preserve">Computertomográf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Computed Tomography)</t>
    </r>
  </si>
  <si>
    <r>
      <t xml:space="preserve">Betegek száma, ezer fő / </t>
    </r>
    <r>
      <rPr>
        <i/>
        <sz val="11"/>
        <rFont val="Calibri"/>
        <family val="2"/>
        <charset val="238"/>
      </rPr>
      <t xml:space="preserve">Number of patients, thousands                                                                </t>
    </r>
  </si>
  <si>
    <r>
      <t xml:space="preserve">Vizsgálatok száma, ezer / </t>
    </r>
    <r>
      <rPr>
        <i/>
        <sz val="11"/>
        <rFont val="Calibri"/>
        <family val="2"/>
        <charset val="238"/>
      </rPr>
      <t xml:space="preserve">Number of examinations, thousands                                                                     </t>
    </r>
  </si>
  <si>
    <r>
      <t xml:space="preserve">Ezer lakosra jutó betegek száma
</t>
    </r>
    <r>
      <rPr>
        <i/>
        <sz val="11"/>
        <rFont val="Calibri"/>
        <family val="2"/>
        <charset val="238"/>
      </rPr>
      <t xml:space="preserve">Number of patients per thousand population                                                 </t>
    </r>
  </si>
  <si>
    <r>
      <t xml:space="preserve"> (Magnetic Resonance Imaging</t>
    </r>
    <r>
      <rPr>
        <sz val="11"/>
        <rFont val="Calibri"/>
        <family val="2"/>
        <charset val="238"/>
      </rPr>
      <t>)</t>
    </r>
  </si>
  <si>
    <r>
      <t>Állomások havi átlagos száma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Monthly average number of stations</t>
    </r>
  </si>
  <si>
    <r>
      <t xml:space="preserve">Betegek száma év végén / </t>
    </r>
    <r>
      <rPr>
        <i/>
        <sz val="11"/>
        <rFont val="Calibri"/>
        <family val="2"/>
        <charset val="238"/>
      </rPr>
      <t xml:space="preserve">Number of patients at the end of the year                                                  </t>
    </r>
  </si>
  <si>
    <r>
      <t xml:space="preserve">   ebből: / </t>
    </r>
    <r>
      <rPr>
        <i/>
        <sz val="11"/>
        <rFont val="Calibri"/>
        <family val="2"/>
        <charset val="238"/>
      </rPr>
      <t>of which:</t>
    </r>
  </si>
  <si>
    <r>
      <t>Kezelések száma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ezer / </t>
    </r>
    <r>
      <rPr>
        <i/>
        <sz val="11"/>
        <rFont val="Calibri"/>
        <family val="2"/>
        <charset val="238"/>
      </rPr>
      <t>Number of treatments</t>
    </r>
    <r>
      <rPr>
        <i/>
        <vertAlign val="superscript"/>
        <sz val="11"/>
        <rFont val="Calibri"/>
        <family val="2"/>
        <charset val="238"/>
      </rPr>
      <t>a)</t>
    </r>
    <r>
      <rPr>
        <i/>
        <sz val="11"/>
        <rFont val="Calibri"/>
        <family val="2"/>
        <charset val="238"/>
      </rPr>
      <t>, thousands</t>
    </r>
  </si>
  <si>
    <r>
      <t>CAPD</t>
    </r>
    <r>
      <rPr>
        <vertAlign val="superscript"/>
        <sz val="11"/>
        <rFont val="Calibri"/>
        <family val="2"/>
        <charset val="238"/>
      </rPr>
      <t xml:space="preserve">b) </t>
    </r>
    <r>
      <rPr>
        <sz val="11"/>
        <rFont val="Calibri"/>
        <family val="2"/>
        <charset val="238"/>
      </rPr>
      <t xml:space="preserve">kezelések száma, ezer nap </t>
    </r>
  </si>
  <si>
    <r>
      <t>Number of CAPD</t>
    </r>
    <r>
      <rPr>
        <i/>
        <vertAlign val="superscript"/>
        <sz val="11"/>
        <rFont val="Calibri"/>
        <family val="2"/>
        <charset val="238"/>
      </rPr>
      <t xml:space="preserve">b) </t>
    </r>
    <r>
      <rPr>
        <i/>
        <sz val="11"/>
        <rFont val="Calibri"/>
        <family val="2"/>
        <charset val="238"/>
      </rPr>
      <t xml:space="preserve">treatments, thousand days </t>
    </r>
  </si>
  <si>
    <r>
      <t xml:space="preserve">Finanszírozási összeg, millió Ft / </t>
    </r>
    <r>
      <rPr>
        <i/>
        <sz val="11"/>
        <rFont val="Calibri"/>
        <family val="2"/>
        <charset val="238"/>
      </rPr>
      <t xml:space="preserve">Amount of financing, million HUF                       </t>
    </r>
    <r>
      <rPr>
        <sz val="11"/>
        <rFont val="Calibri"/>
        <family val="2"/>
        <charset val="238"/>
      </rPr>
      <t xml:space="preserve">                                          </t>
    </r>
  </si>
  <si>
    <r>
      <t xml:space="preserve">    CAPD kezelés / </t>
    </r>
    <r>
      <rPr>
        <i/>
        <sz val="11"/>
        <rFont val="Calibri"/>
        <family val="2"/>
        <charset val="238"/>
      </rPr>
      <t xml:space="preserve">CAPD treatment </t>
    </r>
  </si>
  <si>
    <r>
      <t xml:space="preserve">    </t>
    </r>
    <r>
      <rPr>
        <sz val="11"/>
        <rFont val="Calibri"/>
        <family val="2"/>
        <charset val="238"/>
      </rPr>
      <t>predializált betegek EPO kezelése /</t>
    </r>
    <r>
      <rPr>
        <i/>
        <sz val="11"/>
        <rFont val="Calibri"/>
        <family val="2"/>
        <charset val="238"/>
      </rPr>
      <t xml:space="preserve"> predialysed EPO treated patient</t>
    </r>
  </si>
  <si>
    <r>
      <t>Egy CAPD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kezeléses napra jutó finanszírozási összeg, Ft</t>
    </r>
  </si>
  <si>
    <r>
      <t>Amount of financing per CAPD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treatment day, HUF</t>
    </r>
  </si>
  <si>
    <r>
      <t>Szolgáltatók havi átlagos száma /</t>
    </r>
    <r>
      <rPr>
        <i/>
        <sz val="11"/>
        <rFont val="Calibri"/>
        <family val="2"/>
        <charset val="238"/>
      </rPr>
      <t xml:space="preserve"> Monthly average number of service providers</t>
    </r>
  </si>
  <si>
    <r>
      <t xml:space="preserve">Betegek száma, ezer fő / </t>
    </r>
    <r>
      <rPr>
        <i/>
        <sz val="11"/>
        <rFont val="Calibri"/>
        <family val="2"/>
        <charset val="238"/>
      </rPr>
      <t>Number of patients, thousands</t>
    </r>
  </si>
  <si>
    <r>
      <t>Vizitek száma</t>
    </r>
    <r>
      <rPr>
        <vertAlign val="superscript"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, ezer / </t>
    </r>
    <r>
      <rPr>
        <i/>
        <sz val="11"/>
        <rFont val="Calibri"/>
        <family val="2"/>
        <charset val="238"/>
      </rPr>
      <t>Number of visits</t>
    </r>
    <r>
      <rPr>
        <i/>
        <vertAlign val="superscript"/>
        <sz val="11"/>
        <rFont val="Calibri"/>
        <family val="2"/>
        <charset val="238"/>
      </rPr>
      <t>c)</t>
    </r>
    <r>
      <rPr>
        <i/>
        <sz val="11"/>
        <rFont val="Calibri"/>
        <family val="2"/>
        <charset val="238"/>
      </rPr>
      <t>, thousands</t>
    </r>
  </si>
  <si>
    <r>
      <t xml:space="preserve">Egy vizitre jutó finanszírozási összeg, Ft / </t>
    </r>
    <r>
      <rPr>
        <i/>
        <sz val="11"/>
        <rFont val="Calibri"/>
        <family val="2"/>
        <charset val="238"/>
      </rPr>
      <t>Amount of financing per visit, HUF</t>
    </r>
  </si>
  <si>
    <r>
      <t xml:space="preserve">Betegek száma / </t>
    </r>
    <r>
      <rPr>
        <i/>
        <sz val="11"/>
        <rFont val="Calibri"/>
        <family val="2"/>
        <charset val="238"/>
      </rPr>
      <t>Number of patients</t>
    </r>
  </si>
  <si>
    <r>
      <t xml:space="preserve">Ápolási napok száma / </t>
    </r>
    <r>
      <rPr>
        <i/>
        <sz val="11"/>
        <rFont val="Calibri"/>
        <family val="2"/>
        <charset val="238"/>
      </rPr>
      <t>Number of nursing days</t>
    </r>
  </si>
  <si>
    <r>
      <t>a)</t>
    </r>
    <r>
      <rPr>
        <sz val="9"/>
        <rFont val="Calibri"/>
        <family val="2"/>
        <charset val="238"/>
      </rPr>
      <t xml:space="preserve">Nem tartalmazza a predializált betegek EPO kezeléseinek számát. / </t>
    </r>
    <r>
      <rPr>
        <i/>
        <sz val="9"/>
        <rFont val="Calibri"/>
        <family val="2"/>
        <charset val="238"/>
      </rPr>
      <t>Excluding number of predialysed EPO treated patient.</t>
    </r>
  </si>
  <si>
    <r>
      <t>b)</t>
    </r>
    <r>
      <rPr>
        <sz val="9"/>
        <rFont val="Calibri"/>
        <family val="2"/>
        <charset val="238"/>
      </rPr>
      <t xml:space="preserve">CAPD (folyamatos ambuláns peritoneális dialízis): a beteg otthonában, saját maga által végzett dialízis kezelési mód, mely a víz </t>
    </r>
  </si>
  <si>
    <r>
      <t>c)</t>
    </r>
    <r>
      <rPr>
        <sz val="9"/>
        <rFont val="Calibri"/>
        <family val="2"/>
        <charset val="238"/>
      </rPr>
      <t xml:space="preserve">Szakápolási vizitek és szakirányú terápiás vizitek együtt / </t>
    </r>
    <r>
      <rPr>
        <i/>
        <sz val="9"/>
        <rFont val="Calibri"/>
        <family val="2"/>
        <charset val="238"/>
      </rPr>
      <t>Special nursing visits and special therapy visits together</t>
    </r>
  </si>
  <si>
    <r>
      <t>Fekvőbeteg-szakellátás</t>
    </r>
    <r>
      <rPr>
        <b/>
        <vertAlign val="superscript"/>
        <sz val="11"/>
        <rFont val="Calibri"/>
        <family val="2"/>
        <charset val="238"/>
      </rPr>
      <t>a)</t>
    </r>
  </si>
  <si>
    <r>
      <t>Inpatient specialty care</t>
    </r>
    <r>
      <rPr>
        <i/>
        <vertAlign val="superscript"/>
        <sz val="11"/>
        <rFont val="Calibri"/>
        <family val="2"/>
        <charset val="238"/>
      </rPr>
      <t>a)</t>
    </r>
  </si>
  <si>
    <r>
      <t xml:space="preserve">  aktív ellátás / </t>
    </r>
    <r>
      <rPr>
        <i/>
        <sz val="11"/>
        <rFont val="Calibri"/>
        <family val="2"/>
        <charset val="238"/>
      </rPr>
      <t>active care</t>
    </r>
  </si>
  <si>
    <r>
      <t>Ágyszám és betegforgalmi adatok</t>
    </r>
    <r>
      <rPr>
        <b/>
        <vertAlign val="superscript"/>
        <sz val="11"/>
        <rFont val="Calibri"/>
        <family val="2"/>
        <charset val="238"/>
      </rPr>
      <t>b)</t>
    </r>
  </si>
  <si>
    <r>
      <t>Number of hospital beds and circulation of patients</t>
    </r>
    <r>
      <rPr>
        <i/>
        <vertAlign val="superscript"/>
        <sz val="11"/>
        <rFont val="Calibri"/>
        <family val="2"/>
        <charset val="238"/>
      </rPr>
      <t>b)</t>
    </r>
  </si>
  <si>
    <r>
      <t xml:space="preserve">Ágykihasználás, % / </t>
    </r>
    <r>
      <rPr>
        <i/>
        <sz val="11"/>
        <rFont val="Calibri"/>
        <family val="2"/>
        <charset val="238"/>
      </rPr>
      <t>Occupancy rate of beds, %</t>
    </r>
  </si>
  <si>
    <r>
      <t>Finanszírozási összeg</t>
    </r>
    <r>
      <rPr>
        <vertAlign val="superscript"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, millió Ft / </t>
    </r>
    <r>
      <rPr>
        <i/>
        <sz val="11"/>
        <rFont val="Calibri"/>
        <family val="2"/>
        <charset val="238"/>
      </rPr>
      <t>Amount of financing</t>
    </r>
    <r>
      <rPr>
        <i/>
        <vertAlign val="superscript"/>
        <sz val="11"/>
        <rFont val="Calibri"/>
        <family val="2"/>
        <charset val="238"/>
      </rPr>
      <t>c)</t>
    </r>
    <r>
      <rPr>
        <i/>
        <sz val="11"/>
        <rFont val="Calibri"/>
        <family val="2"/>
        <charset val="238"/>
      </rPr>
      <t>, million HUF</t>
    </r>
  </si>
  <si>
    <r>
      <t xml:space="preserve">Aktív ellátás / </t>
    </r>
    <r>
      <rPr>
        <i/>
        <sz val="11"/>
        <rFont val="Calibri"/>
        <family val="2"/>
        <charset val="238"/>
      </rPr>
      <t>Active care</t>
    </r>
  </si>
  <si>
    <r>
      <t xml:space="preserve">Krónikus ellátás / </t>
    </r>
    <r>
      <rPr>
        <i/>
        <sz val="11"/>
        <rFont val="Calibri"/>
        <family val="2"/>
        <charset val="238"/>
      </rPr>
      <t>Chronic care</t>
    </r>
  </si>
  <si>
    <r>
      <t>b)</t>
    </r>
    <r>
      <rPr>
        <sz val="9"/>
        <rFont val="Calibri"/>
        <family val="2"/>
        <charset val="238"/>
      </rPr>
      <t>A forgalmi adatok nem tartalmazzák az ágyszámmal nem rendelkező (kúraszerű ellátást végző) szolgáltatók adatait.</t>
    </r>
  </si>
  <si>
    <r>
      <t>c)</t>
    </r>
    <r>
      <rPr>
        <sz val="9"/>
        <rFont val="Calibri"/>
        <family val="2"/>
        <charset val="238"/>
      </rPr>
      <t>Tartalmazza az ágyszámmal nem rendelkező (kúraszerű ellátást végző) szolgáltatók finanszírozási adatait is.</t>
    </r>
  </si>
  <si>
    <r>
      <t xml:space="preserve">Felnőtt csontvelő-transzplantáció / </t>
    </r>
    <r>
      <rPr>
        <i/>
        <sz val="11"/>
        <rFont val="Calibri"/>
        <family val="2"/>
        <charset val="238"/>
      </rPr>
      <t>Adult bone marrow transplantation</t>
    </r>
  </si>
  <si>
    <r>
      <t xml:space="preserve">Betegszám (esetszám) / </t>
    </r>
    <r>
      <rPr>
        <i/>
        <sz val="11"/>
        <rFont val="Calibri"/>
        <family val="2"/>
        <charset val="238"/>
      </rPr>
      <t>Number of patients (number of cases)</t>
    </r>
  </si>
  <si>
    <r>
      <t xml:space="preserve">Gyermek csontvelő-transzplantáció / </t>
    </r>
    <r>
      <rPr>
        <i/>
        <sz val="11"/>
        <rFont val="Calibri"/>
        <family val="2"/>
        <charset val="238"/>
      </rPr>
      <t>Child bone marrow transplantation</t>
    </r>
  </si>
  <si>
    <r>
      <t>Vesetranszplantáció /</t>
    </r>
    <r>
      <rPr>
        <i/>
        <sz val="11"/>
        <rFont val="Calibri"/>
        <family val="2"/>
        <charset val="238"/>
      </rPr>
      <t xml:space="preserve"> Kidney transplantation</t>
    </r>
  </si>
  <si>
    <r>
      <t xml:space="preserve">Betegszállítás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Patient transportation</t>
    </r>
  </si>
  <si>
    <r>
      <t>Gépkocsik száma</t>
    </r>
    <r>
      <rPr>
        <vertAlign val="superscript"/>
        <sz val="11"/>
        <rFont val="Calibri"/>
        <family val="2"/>
        <charset val="238"/>
      </rPr>
      <t xml:space="preserve">a)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Number of vehicles</t>
    </r>
    <r>
      <rPr>
        <i/>
        <vertAlign val="superscript"/>
        <sz val="11"/>
        <rFont val="Calibri"/>
        <family val="2"/>
        <charset val="238"/>
      </rPr>
      <t>a)</t>
    </r>
  </si>
  <si>
    <r>
      <t xml:space="preserve">Gyógyfürdő ellátás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Spa services</t>
    </r>
  </si>
  <si>
    <r>
      <t>a)</t>
    </r>
    <r>
      <rPr>
        <sz val="9"/>
        <rFont val="Calibri"/>
        <family val="2"/>
        <charset val="238"/>
      </rPr>
      <t>Szerződött kapacitás havi átlaga, mely tartalmazza a tartalék gépkocsik számát is.</t>
    </r>
  </si>
  <si>
    <r>
      <t>b)</t>
    </r>
    <r>
      <rPr>
        <sz val="9"/>
        <rFont val="Calibri"/>
        <family val="2"/>
        <charset val="238"/>
      </rPr>
      <t>Nem tartalmazza az alapellátási vállalkozás-támogatási díjat.</t>
    </r>
  </si>
  <si>
    <t xml:space="preserve">  Excluding data of financial support as entrepreneurial for basic care.</t>
  </si>
  <si>
    <t>Otthoni szakápolás</t>
  </si>
  <si>
    <r>
      <t>Táppénzes esetek száma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ezer / </t>
    </r>
    <r>
      <rPr>
        <i/>
        <sz val="11"/>
        <rFont val="Calibri"/>
        <family val="2"/>
        <charset val="238"/>
      </rPr>
      <t>Number of sick-pay casesa), thousands</t>
    </r>
  </si>
  <si>
    <t>GYED-et igénybevevők havi átlagos száma, fő</t>
  </si>
  <si>
    <r>
      <t>a)</t>
    </r>
    <r>
      <rPr>
        <sz val="9"/>
        <rFont val="Calibri"/>
        <family val="2"/>
        <charset val="238"/>
      </rPr>
      <t>Nem tartalmazza az alapellátási vállalkozás-támogatási díjat.</t>
    </r>
  </si>
  <si>
    <t>Excluding data of financial support as entrepreneurial for basic care.</t>
  </si>
  <si>
    <r>
      <t>a)</t>
    </r>
    <r>
      <rPr>
        <sz val="9"/>
        <rFont val="Calibri"/>
        <family val="2"/>
        <charset val="238"/>
      </rPr>
      <t xml:space="preserve">BVOP kórházának adatai nélkül / </t>
    </r>
    <r>
      <rPr>
        <i/>
        <sz val="9"/>
        <rFont val="Calibri"/>
        <family val="2"/>
        <charset val="238"/>
      </rPr>
      <t>Exluding data of Hungarian Prison Service HQ' hospital</t>
    </r>
  </si>
  <si>
    <r>
      <t>Finanszírozási összeg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millió Ft / </t>
    </r>
    <r>
      <rPr>
        <i/>
        <sz val="11"/>
        <rFont val="Calibri"/>
        <family val="2"/>
        <charset val="238"/>
      </rPr>
      <t>Amount of financing</t>
    </r>
    <r>
      <rPr>
        <i/>
        <vertAlign val="superscript"/>
        <sz val="11"/>
        <rFont val="Calibri"/>
        <family val="2"/>
        <charset val="238"/>
      </rPr>
      <t>a)</t>
    </r>
    <r>
      <rPr>
        <i/>
        <sz val="11"/>
        <rFont val="Calibri"/>
        <family val="2"/>
        <charset val="238"/>
      </rPr>
      <t>, million HUF</t>
    </r>
  </si>
  <si>
    <r>
      <t xml:space="preserve">      krónikus ellátás / </t>
    </r>
    <r>
      <rPr>
        <i/>
        <sz val="11"/>
        <rFont val="Calibri"/>
        <family val="2"/>
        <charset val="238"/>
      </rPr>
      <t>chronic care</t>
    </r>
  </si>
  <si>
    <r>
      <t xml:space="preserve">               csecsemőgondozási díj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infant care allowance</t>
    </r>
  </si>
  <si>
    <r>
      <t>Finanszírozási összeg</t>
    </r>
    <r>
      <rPr>
        <sz val="11"/>
        <rFont val="Calibri"/>
        <family val="2"/>
        <charset val="238"/>
      </rPr>
      <t>, millió Ft</t>
    </r>
  </si>
  <si>
    <r>
      <t>Járóbeteg-szakellátás</t>
    </r>
    <r>
      <rPr>
        <b/>
        <vertAlign val="superscript"/>
        <sz val="11"/>
        <rFont val="Calibri"/>
        <family val="2"/>
        <charset val="238"/>
      </rPr>
      <t>b)</t>
    </r>
  </si>
  <si>
    <r>
      <t>Outpatient specialty care</t>
    </r>
    <r>
      <rPr>
        <i/>
        <vertAlign val="superscript"/>
        <sz val="11"/>
        <rFont val="Calibri"/>
        <family val="2"/>
        <charset val="238"/>
      </rPr>
      <t>b)</t>
    </r>
  </si>
  <si>
    <r>
      <t>b)</t>
    </r>
    <r>
      <rPr>
        <sz val="9"/>
        <rFont val="Calibri"/>
        <family val="2"/>
        <charset val="238"/>
      </rPr>
      <t xml:space="preserve">Tartalmazza a laboratóriumi diagnosztika adatait is. / </t>
    </r>
    <r>
      <rPr>
        <i/>
        <sz val="9"/>
        <rFont val="Calibri"/>
        <family val="2"/>
        <charset val="238"/>
      </rPr>
      <t xml:space="preserve">Including data of laboratory diagnostics, too. </t>
    </r>
  </si>
  <si>
    <t>CSED-et igénybevevők havi átlagos száma, fő</t>
  </si>
  <si>
    <t>CSED napok száma, ezer</t>
  </si>
  <si>
    <r>
      <t xml:space="preserve">CSED kiadás, millió Ft / </t>
    </r>
    <r>
      <rPr>
        <i/>
        <sz val="11"/>
        <rFont val="Calibri"/>
        <family val="2"/>
        <charset val="238"/>
      </rPr>
      <t xml:space="preserve">Expenses on infant care allowance, million HUF </t>
    </r>
  </si>
  <si>
    <r>
      <t>Csecsemőgondozási díj (CSED)</t>
    </r>
    <r>
      <rPr>
        <b/>
        <vertAlign val="superscript"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és gyermekgondozási díj (GYED)</t>
    </r>
  </si>
  <si>
    <r>
      <t>Infant care allowance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and child-care fee (statistical data)</t>
    </r>
  </si>
</sst>
</file>

<file path=xl/styles.xml><?xml version="1.0" encoding="utf-8"?>
<styleSheet xmlns="http://schemas.openxmlformats.org/spreadsheetml/2006/main">
  <numFmts count="13">
    <numFmt numFmtId="164" formatCode="#,##0&quot;    &quot;"/>
    <numFmt numFmtId="165" formatCode="#,##0.0&quot;    &quot;"/>
    <numFmt numFmtId="166" formatCode="#,##0&quot;   &quot;"/>
    <numFmt numFmtId="167" formatCode="#,##0.0&quot;      &quot;"/>
    <numFmt numFmtId="168" formatCode="#,##0.0&quot;   &quot;"/>
    <numFmt numFmtId="169" formatCode="#,##0.0"/>
    <numFmt numFmtId="170" formatCode="#,##0.00&quot;    &quot;"/>
    <numFmt numFmtId="171" formatCode="#,##0&quot;       &quot;"/>
    <numFmt numFmtId="172" formatCode="#,##0&quot;      &quot;"/>
    <numFmt numFmtId="173" formatCode="0.0"/>
    <numFmt numFmtId="174" formatCode="#,##0.0\ _F_t;[Red]\-#,##0.0\ _F_t"/>
    <numFmt numFmtId="175" formatCode="#,##0&quot;     &quot;"/>
    <numFmt numFmtId="176" formatCode="#,##0.00000000\ _F_t;[Red]\-#,##0.00000000\ _F_t"/>
  </numFmts>
  <fonts count="27">
    <font>
      <sz val="10"/>
      <name val="Arial CE"/>
    </font>
    <font>
      <sz val="10"/>
      <name val="Arial CE"/>
    </font>
    <font>
      <sz val="10"/>
      <name val="H-Times New Roman"/>
      <charset val="238"/>
    </font>
    <font>
      <b/>
      <sz val="11"/>
      <name val="Times New Roman CE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i/>
      <sz val="8"/>
      <name val="Calibri"/>
      <family val="2"/>
      <charset val="238"/>
    </font>
    <font>
      <sz val="8"/>
      <color indexed="1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21"/>
      <color indexed="9"/>
      <name val="Calibri"/>
      <family val="2"/>
      <charset val="238"/>
    </font>
    <font>
      <i/>
      <sz val="21"/>
      <color indexed="9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0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106">
    <xf numFmtId="0" fontId="0" fillId="0" borderId="0" xfId="0"/>
    <xf numFmtId="167" fontId="5" fillId="0" borderId="0" xfId="2" applyNumberFormat="1" applyFont="1" applyFill="1" applyBorder="1" applyAlignment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0" fontId="8" fillId="0" borderId="0" xfId="0" applyFont="1" applyFill="1"/>
    <xf numFmtId="174" fontId="8" fillId="0" borderId="0" xfId="1" applyNumberFormat="1" applyFont="1" applyFill="1" applyAlignment="1">
      <alignment vertical="center"/>
    </xf>
    <xf numFmtId="166" fontId="8" fillId="0" borderId="0" xfId="0" applyNumberFormat="1" applyFont="1" applyFill="1" applyAlignment="1"/>
    <xf numFmtId="0" fontId="10" fillId="0" borderId="0" xfId="0" applyFont="1" applyFill="1"/>
    <xf numFmtId="164" fontId="8" fillId="0" borderId="0" xfId="0" applyNumberFormat="1" applyFont="1" applyFill="1"/>
    <xf numFmtId="0" fontId="12" fillId="0" borderId="0" xfId="0" applyFont="1" applyFill="1"/>
    <xf numFmtId="0" fontId="13" fillId="0" borderId="0" xfId="0" applyFont="1" applyFill="1" applyAlignment="1"/>
    <xf numFmtId="0" fontId="14" fillId="0" borderId="0" xfId="0" applyFont="1" applyFill="1" applyAlignment="1">
      <alignment vertical="top"/>
    </xf>
    <xf numFmtId="0" fontId="10" fillId="0" borderId="0" xfId="0" applyFont="1" applyFill="1" applyBorder="1" applyAlignment="1"/>
    <xf numFmtId="164" fontId="8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70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15" fillId="0" borderId="0" xfId="0" applyFont="1" applyFill="1"/>
    <xf numFmtId="0" fontId="13" fillId="0" borderId="0" xfId="0" applyFont="1" applyFill="1"/>
    <xf numFmtId="0" fontId="8" fillId="0" borderId="0" xfId="0" applyFont="1" applyFill="1" applyBorder="1" applyAlignment="1">
      <alignment wrapText="1"/>
    </xf>
    <xf numFmtId="165" fontId="8" fillId="0" borderId="0" xfId="0" applyNumberFormat="1" applyFont="1" applyFill="1" applyAlignment="1">
      <alignment vertical="top"/>
    </xf>
    <xf numFmtId="175" fontId="13" fillId="0" borderId="0" xfId="0" applyNumberFormat="1" applyFont="1" applyFill="1" applyBorder="1" applyAlignment="1"/>
    <xf numFmtId="0" fontId="16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Continuous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65" fontId="5" fillId="0" borderId="0" xfId="1" applyNumberFormat="1" applyFont="1" applyFill="1" applyBorder="1" applyAlignment="1"/>
    <xf numFmtId="164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/>
    <xf numFmtId="164" fontId="5" fillId="0" borderId="0" xfId="1" applyNumberFormat="1" applyFont="1" applyFill="1" applyBorder="1" applyAlignment="1"/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Border="1" applyAlignment="1"/>
    <xf numFmtId="0" fontId="17" fillId="0" borderId="0" xfId="0" applyFont="1" applyFill="1" applyBorder="1" applyAlignment="1">
      <alignment horizontal="left" vertical="top"/>
    </xf>
    <xf numFmtId="166" fontId="5" fillId="0" borderId="0" xfId="0" applyNumberFormat="1" applyFont="1" applyFill="1" applyAlignment="1"/>
    <xf numFmtId="164" fontId="5" fillId="0" borderId="0" xfId="0" applyNumberFormat="1" applyFont="1" applyFill="1" applyBorder="1" applyAlignment="1"/>
    <xf numFmtId="164" fontId="5" fillId="0" borderId="0" xfId="0" applyNumberFormat="1" applyFont="1" applyFill="1"/>
    <xf numFmtId="165" fontId="5" fillId="0" borderId="0" xfId="0" applyNumberFormat="1" applyFont="1" applyFill="1"/>
    <xf numFmtId="0" fontId="5" fillId="0" borderId="0" xfId="6" applyFont="1" applyFill="1" applyBorder="1" applyAlignment="1"/>
    <xf numFmtId="0" fontId="21" fillId="0" borderId="0" xfId="0" applyFont="1" applyFill="1"/>
    <xf numFmtId="0" fontId="23" fillId="0" borderId="0" xfId="0" applyFont="1" applyFill="1" applyAlignment="1">
      <alignment vertical="top"/>
    </xf>
    <xf numFmtId="0" fontId="5" fillId="0" borderId="0" xfId="0" applyFont="1" applyFill="1" applyBorder="1"/>
    <xf numFmtId="0" fontId="17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vertical="top"/>
    </xf>
    <xf numFmtId="172" fontId="5" fillId="0" borderId="0" xfId="0" applyNumberFormat="1" applyFont="1" applyFill="1" applyBorder="1" applyAlignment="1"/>
    <xf numFmtId="0" fontId="21" fillId="0" borderId="0" xfId="0" applyFont="1" applyFill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vertical="top"/>
    </xf>
    <xf numFmtId="165" fontId="5" fillId="0" borderId="0" xfId="0" applyNumberFormat="1" applyFont="1" applyFill="1" applyAlignment="1">
      <alignment vertical="top"/>
    </xf>
    <xf numFmtId="164" fontId="5" fillId="0" borderId="0" xfId="0" applyNumberFormat="1" applyFont="1" applyFill="1" applyBorder="1"/>
    <xf numFmtId="0" fontId="16" fillId="0" borderId="0" xfId="0" applyFont="1" applyFill="1" applyAlignme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165" fontId="5" fillId="0" borderId="0" xfId="0" applyNumberFormat="1" applyFont="1" applyFill="1" applyBorder="1"/>
    <xf numFmtId="0" fontId="5" fillId="0" borderId="0" xfId="0" applyFont="1" applyFill="1" applyBorder="1" applyAlignment="1"/>
    <xf numFmtId="0" fontId="17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top"/>
    </xf>
    <xf numFmtId="0" fontId="23" fillId="0" borderId="0" xfId="0" applyFont="1" applyFill="1" applyAlignment="1"/>
    <xf numFmtId="0" fontId="5" fillId="0" borderId="0" xfId="0" applyFont="1" applyFill="1" applyAlignment="1">
      <alignment horizontal="left" indent="1"/>
    </xf>
    <xf numFmtId="165" fontId="5" fillId="0" borderId="0" xfId="0" applyNumberFormat="1" applyFont="1" applyFill="1" applyAlignment="1"/>
    <xf numFmtId="169" fontId="5" fillId="0" borderId="0" xfId="0" applyNumberFormat="1" applyFont="1" applyFill="1" applyAlignment="1"/>
    <xf numFmtId="165" fontId="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/>
    <xf numFmtId="173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173" fontId="5" fillId="0" borderId="0" xfId="0" applyNumberFormat="1" applyFont="1" applyFill="1" applyBorder="1" applyAlignment="1">
      <alignment horizontal="left" indent="1"/>
    </xf>
    <xf numFmtId="0" fontId="16" fillId="0" borderId="0" xfId="4" applyFont="1" applyFill="1" applyBorder="1"/>
    <xf numFmtId="0" fontId="5" fillId="0" borderId="0" xfId="4" applyFont="1" applyFill="1" applyBorder="1"/>
    <xf numFmtId="0" fontId="17" fillId="0" borderId="0" xfId="4" applyFont="1" applyFill="1" applyBorder="1"/>
    <xf numFmtId="0" fontId="21" fillId="0" borderId="0" xfId="3" applyFont="1" applyFill="1" applyAlignment="1"/>
    <xf numFmtId="0" fontId="22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22" fillId="0" borderId="0" xfId="7" applyFont="1" applyFill="1" applyAlignment="1">
      <alignment vertical="center"/>
    </xf>
    <xf numFmtId="0" fontId="22" fillId="0" borderId="0" xfId="0" applyFont="1" applyFill="1" applyAlignment="1"/>
    <xf numFmtId="174" fontId="8" fillId="0" borderId="0" xfId="1" applyNumberFormat="1" applyFont="1" applyFill="1"/>
    <xf numFmtId="38" fontId="8" fillId="0" borderId="0" xfId="1" applyNumberFormat="1" applyFont="1" applyFill="1"/>
    <xf numFmtId="38" fontId="13" fillId="0" borderId="0" xfId="1" applyNumberFormat="1" applyFont="1" applyFill="1" applyAlignment="1"/>
    <xf numFmtId="38" fontId="13" fillId="0" borderId="0" xfId="1" applyNumberFormat="1" applyFont="1" applyFill="1"/>
    <xf numFmtId="176" fontId="13" fillId="0" borderId="0" xfId="1" applyNumberFormat="1" applyFont="1" applyFill="1"/>
    <xf numFmtId="38" fontId="5" fillId="0" borderId="0" xfId="1" applyNumberFormat="1" applyFont="1" applyFill="1"/>
    <xf numFmtId="174" fontId="5" fillId="0" borderId="0" xfId="1" applyNumberFormat="1" applyFont="1" applyFill="1"/>
    <xf numFmtId="38" fontId="5" fillId="0" borderId="0" xfId="1" applyNumberFormat="1" applyFont="1" applyFill="1" applyAlignment="1">
      <alignment vertical="center"/>
    </xf>
    <xf numFmtId="174" fontId="5" fillId="0" borderId="0" xfId="1" applyNumberFormat="1" applyFont="1" applyFill="1" applyAlignment="1">
      <alignment vertical="center"/>
    </xf>
    <xf numFmtId="38" fontId="17" fillId="0" borderId="0" xfId="1" applyNumberFormat="1" applyFont="1" applyFill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center" vertical="center" wrapText="1"/>
    </xf>
  </cellXfs>
  <cellStyles count="8">
    <cellStyle name="Ezres" xfId="1" builtinId="3"/>
    <cellStyle name="Jó" xfId="2" builtinId="26" customBuiltin="1"/>
    <cellStyle name="Normál" xfId="0" builtinId="0"/>
    <cellStyle name="Normál_710_betegszállítás" xfId="3"/>
    <cellStyle name="Normál_betegszállítás" xfId="4"/>
    <cellStyle name="Normal_fej3_22" xfId="5"/>
    <cellStyle name="Normál_GYOGYSZER_f" xfId="6"/>
    <cellStyle name="Normal_TAB73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</xdr:row>
      <xdr:rowOff>142875</xdr:rowOff>
    </xdr:from>
    <xdr:to>
      <xdr:col>1</xdr:col>
      <xdr:colOff>838200</xdr:colOff>
      <xdr:row>108</xdr:row>
      <xdr:rowOff>142875</xdr:rowOff>
    </xdr:to>
    <xdr:sp macro="" textlink="">
      <xdr:nvSpPr>
        <xdr:cNvPr id="15440" name="Line 6"/>
        <xdr:cNvSpPr>
          <a:spLocks noChangeShapeType="1"/>
        </xdr:cNvSpPr>
      </xdr:nvSpPr>
      <xdr:spPr bwMode="auto">
        <a:xfrm>
          <a:off x="76200" y="2074545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</xdr:col>
      <xdr:colOff>762000</xdr:colOff>
      <xdr:row>52</xdr:row>
      <xdr:rowOff>0</xdr:rowOff>
    </xdr:to>
    <xdr:sp macro="" textlink="">
      <xdr:nvSpPr>
        <xdr:cNvPr id="14413" name="Line 1"/>
        <xdr:cNvSpPr>
          <a:spLocks noChangeShapeType="1"/>
        </xdr:cNvSpPr>
      </xdr:nvSpPr>
      <xdr:spPr bwMode="auto">
        <a:xfrm>
          <a:off x="0" y="871537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52</xdr:row>
      <xdr:rowOff>0</xdr:rowOff>
    </xdr:from>
    <xdr:to>
      <xdr:col>1</xdr:col>
      <xdr:colOff>762000</xdr:colOff>
      <xdr:row>52</xdr:row>
      <xdr:rowOff>0</xdr:rowOff>
    </xdr:to>
    <xdr:sp macro="" textlink="">
      <xdr:nvSpPr>
        <xdr:cNvPr id="14414" name="Line 4"/>
        <xdr:cNvSpPr>
          <a:spLocks noChangeShapeType="1"/>
        </xdr:cNvSpPr>
      </xdr:nvSpPr>
      <xdr:spPr bwMode="auto">
        <a:xfrm>
          <a:off x="0" y="871537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16423" name="Line 1"/>
        <xdr:cNvSpPr>
          <a:spLocks noChangeShapeType="1"/>
        </xdr:cNvSpPr>
      </xdr:nvSpPr>
      <xdr:spPr bwMode="auto">
        <a:xfrm>
          <a:off x="0" y="997267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1</xdr:col>
      <xdr:colOff>762000</xdr:colOff>
      <xdr:row>81</xdr:row>
      <xdr:rowOff>0</xdr:rowOff>
    </xdr:to>
    <xdr:sp macro="" textlink="">
      <xdr:nvSpPr>
        <xdr:cNvPr id="3110" name="Line 1"/>
        <xdr:cNvSpPr>
          <a:spLocks noChangeShapeType="1"/>
        </xdr:cNvSpPr>
      </xdr:nvSpPr>
      <xdr:spPr bwMode="auto">
        <a:xfrm>
          <a:off x="0" y="1147762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</xdr:col>
      <xdr:colOff>771525</xdr:colOff>
      <xdr:row>66</xdr:row>
      <xdr:rowOff>0</xdr:rowOff>
    </xdr:to>
    <xdr:sp macro="" textlink="">
      <xdr:nvSpPr>
        <xdr:cNvPr id="13350" name="Line 1"/>
        <xdr:cNvSpPr>
          <a:spLocks noChangeShapeType="1"/>
        </xdr:cNvSpPr>
      </xdr:nvSpPr>
      <xdr:spPr bwMode="auto">
        <a:xfrm>
          <a:off x="0" y="96393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1</xdr:col>
      <xdr:colOff>762000</xdr:colOff>
      <xdr:row>54</xdr:row>
      <xdr:rowOff>0</xdr:rowOff>
    </xdr:to>
    <xdr:sp macro="" textlink="">
      <xdr:nvSpPr>
        <xdr:cNvPr id="6186" name="Line 5"/>
        <xdr:cNvSpPr>
          <a:spLocks noChangeShapeType="1"/>
        </xdr:cNvSpPr>
      </xdr:nvSpPr>
      <xdr:spPr bwMode="auto">
        <a:xfrm>
          <a:off x="0" y="837247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5160" name="Line 3"/>
        <xdr:cNvSpPr>
          <a:spLocks noChangeShapeType="1"/>
        </xdr:cNvSpPr>
      </xdr:nvSpPr>
      <xdr:spPr bwMode="auto">
        <a:xfrm>
          <a:off x="0" y="880110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Imigracio_TajtiZolt&#225;n/Tajti_munka/&#233;vk&#246;nyv/2018/Spec_fekv&#337;/IV_6.9.2.3.1_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Imigracio_TajtiZolt&#225;n/Tajti_munka/&#233;vk&#246;nyv/2018/Betegsz&#225;ll&#237;t&#225;s/IV_6.10.1_TZ_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SS_OUTPUT"/>
      <sheetName val="6.9.2.3.1."/>
    </sheetNames>
    <sheetDataSet>
      <sheetData sheetId="0"/>
      <sheetData sheetId="1">
        <row r="13">
          <cell r="E13">
            <v>389</v>
          </cell>
        </row>
        <row r="15">
          <cell r="E15">
            <v>5891.88</v>
          </cell>
        </row>
        <row r="19">
          <cell r="E19">
            <v>45</v>
          </cell>
        </row>
        <row r="21">
          <cell r="E21">
            <v>1048.4495999999999</v>
          </cell>
        </row>
        <row r="24">
          <cell r="E24">
            <v>332</v>
          </cell>
        </row>
        <row r="26">
          <cell r="E26">
            <v>1831.5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.10.1"/>
    </sheetNames>
    <sheetDataSet>
      <sheetData sheetId="0">
        <row r="12">
          <cell r="F12">
            <v>58.25</v>
          </cell>
        </row>
        <row r="13">
          <cell r="F13">
            <v>660.08333333333337</v>
          </cell>
        </row>
        <row r="14">
          <cell r="F14">
            <v>29.389130999999999</v>
          </cell>
        </row>
        <row r="16">
          <cell r="F16">
            <v>2049.0709999999999</v>
          </cell>
        </row>
        <row r="19">
          <cell r="F19">
            <v>8460.3758000000016</v>
          </cell>
        </row>
        <row r="21">
          <cell r="F21">
            <v>287.8743097235506</v>
          </cell>
        </row>
        <row r="23">
          <cell r="F23">
            <v>4128.8836746018087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zoomScaleNormal="100" zoomScaleSheetLayoutView="100" workbookViewId="0">
      <selection activeCell="A7" sqref="A7"/>
    </sheetView>
  </sheetViews>
  <sheetFormatPr defaultRowHeight="13.5" customHeight="1"/>
  <cols>
    <col min="1" max="1" width="1.140625" style="2" customWidth="1"/>
    <col min="2" max="2" width="60.85546875" style="2" customWidth="1"/>
    <col min="3" max="4" width="11.42578125" style="2" customWidth="1"/>
    <col min="5" max="16384" width="9.140625" style="2"/>
  </cols>
  <sheetData>
    <row r="1" spans="1:4" ht="13.5" customHeight="1">
      <c r="A1" s="105" t="s">
        <v>128</v>
      </c>
      <c r="B1" s="105"/>
      <c r="C1" s="105"/>
      <c r="D1" s="105"/>
    </row>
    <row r="2" spans="1:4" ht="13.5" customHeight="1">
      <c r="A2" s="105"/>
      <c r="B2" s="105"/>
      <c r="C2" s="105"/>
      <c r="D2" s="105"/>
    </row>
    <row r="3" spans="1:4" ht="13.5" customHeight="1">
      <c r="A3" s="105"/>
      <c r="B3" s="105"/>
      <c r="C3" s="105"/>
      <c r="D3" s="105"/>
    </row>
    <row r="4" spans="1:4" ht="13.5" customHeight="1">
      <c r="A4" s="105"/>
      <c r="B4" s="105"/>
      <c r="C4" s="105"/>
      <c r="D4" s="105"/>
    </row>
    <row r="5" spans="1:4" ht="13.5" customHeight="1">
      <c r="A5" s="105"/>
      <c r="B5" s="105"/>
      <c r="C5" s="105"/>
      <c r="D5" s="105"/>
    </row>
    <row r="6" spans="1:4" ht="13.5" customHeight="1">
      <c r="A6" s="105"/>
      <c r="B6" s="105"/>
      <c r="C6" s="105"/>
      <c r="D6" s="105"/>
    </row>
    <row r="7" spans="1:4" ht="13.5" customHeight="1" thickBot="1"/>
    <row r="8" spans="1:4" ht="15.95" customHeight="1" thickBot="1">
      <c r="A8" s="29"/>
      <c r="B8" s="29"/>
      <c r="C8" s="30">
        <v>2017</v>
      </c>
      <c r="D8" s="30">
        <v>2018</v>
      </c>
    </row>
    <row r="9" spans="1:4" s="3" customFormat="1" ht="15.95" customHeight="1">
      <c r="A9" s="31" t="s">
        <v>37</v>
      </c>
      <c r="B9" s="31"/>
      <c r="C9" s="31"/>
      <c r="D9" s="31"/>
    </row>
    <row r="10" spans="1:4" s="5" customFormat="1" ht="15.95" customHeight="1">
      <c r="A10" s="32" t="s">
        <v>38</v>
      </c>
      <c r="B10" s="33"/>
      <c r="C10" s="33"/>
      <c r="D10" s="33"/>
    </row>
    <row r="11" spans="1:4" ht="6" customHeight="1">
      <c r="A11" s="29"/>
      <c r="B11" s="29"/>
      <c r="C11" s="29"/>
      <c r="D11" s="29"/>
    </row>
    <row r="12" spans="1:4" ht="15.95" customHeight="1">
      <c r="A12" s="29"/>
      <c r="B12" s="29" t="s">
        <v>70</v>
      </c>
      <c r="C12" s="101">
        <v>9797.5609999999997</v>
      </c>
      <c r="D12" s="101">
        <v>9778.3709999999992</v>
      </c>
    </row>
    <row r="13" spans="1:4" ht="15.95" customHeight="1">
      <c r="A13" s="29"/>
      <c r="B13" s="34" t="s">
        <v>71</v>
      </c>
      <c r="C13" s="101"/>
      <c r="D13" s="101"/>
    </row>
    <row r="14" spans="1:4" ht="6" customHeight="1">
      <c r="A14" s="29"/>
      <c r="B14" s="29"/>
      <c r="C14" s="101"/>
      <c r="D14" s="101"/>
    </row>
    <row r="15" spans="1:4" ht="15.95" customHeight="1">
      <c r="A15" s="29"/>
      <c r="B15" s="29" t="s">
        <v>129</v>
      </c>
      <c r="C15" s="101">
        <v>91577</v>
      </c>
      <c r="D15" s="101">
        <v>89807</v>
      </c>
    </row>
    <row r="16" spans="1:4" ht="6" customHeight="1">
      <c r="A16" s="29"/>
      <c r="B16" s="29"/>
      <c r="C16" s="101"/>
      <c r="D16" s="101"/>
    </row>
    <row r="17" spans="1:4" ht="15.95" customHeight="1">
      <c r="A17" s="29"/>
      <c r="B17" s="29" t="s">
        <v>130</v>
      </c>
      <c r="C17" s="101">
        <v>131674</v>
      </c>
      <c r="D17" s="101">
        <v>131045</v>
      </c>
    </row>
    <row r="18" spans="1:4" ht="15">
      <c r="A18" s="29"/>
      <c r="B18" s="29"/>
      <c r="C18" s="101"/>
      <c r="D18" s="101"/>
    </row>
    <row r="19" spans="1:4" ht="15.95" customHeight="1">
      <c r="A19" s="31" t="s">
        <v>85</v>
      </c>
      <c r="B19" s="29"/>
      <c r="C19" s="101"/>
      <c r="D19" s="101"/>
    </row>
    <row r="20" spans="1:4" s="3" customFormat="1" ht="15.95" customHeight="1">
      <c r="A20" s="34" t="s">
        <v>87</v>
      </c>
      <c r="B20" s="31"/>
      <c r="C20" s="101"/>
      <c r="D20" s="101"/>
    </row>
    <row r="21" spans="1:4" s="3" customFormat="1" ht="15.95" customHeight="1">
      <c r="A21" s="33"/>
      <c r="B21" s="29" t="s">
        <v>131</v>
      </c>
      <c r="C21" s="101"/>
      <c r="D21" s="101"/>
    </row>
    <row r="22" spans="1:4" ht="15.95" customHeight="1">
      <c r="A22" s="29"/>
      <c r="B22" s="29" t="s">
        <v>88</v>
      </c>
      <c r="C22" s="101">
        <v>4107.9520000000002</v>
      </c>
      <c r="D22" s="101">
        <v>4132.0879999999997</v>
      </c>
    </row>
    <row r="23" spans="1:4" ht="15.95" customHeight="1">
      <c r="A23" s="29"/>
      <c r="B23" s="32" t="s">
        <v>89</v>
      </c>
      <c r="C23" s="29"/>
      <c r="D23" s="29"/>
    </row>
    <row r="24" spans="1:4" s="6" customFormat="1" ht="15.95" customHeight="1">
      <c r="A24" s="34"/>
      <c r="B24" s="29" t="s">
        <v>90</v>
      </c>
      <c r="C24" s="102">
        <v>9204.4580000000005</v>
      </c>
      <c r="D24" s="102">
        <v>9181.9359999999997</v>
      </c>
    </row>
    <row r="25" spans="1:4" s="6" customFormat="1" ht="15.95" customHeight="1">
      <c r="A25" s="34"/>
      <c r="B25" s="32" t="s">
        <v>91</v>
      </c>
      <c r="C25" s="29"/>
      <c r="D25" s="29"/>
    </row>
    <row r="26" spans="1:4" ht="15">
      <c r="A26" s="29"/>
      <c r="B26" s="34"/>
      <c r="C26" s="29"/>
      <c r="D26" s="29"/>
    </row>
    <row r="27" spans="1:4" ht="15.95" customHeight="1">
      <c r="A27" s="31" t="s">
        <v>39</v>
      </c>
      <c r="B27" s="29"/>
      <c r="C27" s="29"/>
      <c r="D27" s="29"/>
    </row>
    <row r="28" spans="1:4" ht="15.95" customHeight="1">
      <c r="A28" s="32" t="s">
        <v>40</v>
      </c>
      <c r="B28" s="29"/>
      <c r="C28" s="29"/>
      <c r="D28" s="29"/>
    </row>
    <row r="29" spans="1:4" ht="6" customHeight="1">
      <c r="A29" s="29"/>
      <c r="B29" s="29"/>
      <c r="C29" s="29"/>
      <c r="D29" s="29"/>
    </row>
    <row r="30" spans="1:4" ht="15.95" customHeight="1">
      <c r="A30" s="29"/>
      <c r="B30" s="29" t="s">
        <v>0</v>
      </c>
      <c r="C30" s="102">
        <v>2125.3496690000002</v>
      </c>
      <c r="D30" s="102">
        <v>2350.132177</v>
      </c>
    </row>
    <row r="31" spans="1:4" ht="15.95" customHeight="1">
      <c r="A31" s="29"/>
      <c r="B31" s="32" t="s">
        <v>1</v>
      </c>
      <c r="C31" s="102"/>
      <c r="D31" s="102"/>
    </row>
    <row r="32" spans="1:4" ht="15.95" customHeight="1">
      <c r="A32" s="29"/>
      <c r="B32" s="29" t="s">
        <v>131</v>
      </c>
      <c r="C32" s="102"/>
      <c r="D32" s="102"/>
    </row>
    <row r="33" spans="1:4" ht="15.95" customHeight="1">
      <c r="A33" s="29"/>
      <c r="B33" s="29" t="s">
        <v>132</v>
      </c>
      <c r="C33" s="102">
        <v>1535.904372</v>
      </c>
      <c r="D33" s="102">
        <v>1624.4184329999998</v>
      </c>
    </row>
    <row r="34" spans="1:4" ht="15.95" customHeight="1">
      <c r="A34" s="29"/>
      <c r="B34" s="29" t="s">
        <v>80</v>
      </c>
      <c r="C34" s="102">
        <v>421.14749999999998</v>
      </c>
      <c r="D34" s="102">
        <v>536.30380000000002</v>
      </c>
    </row>
    <row r="35" spans="1:4" ht="15.95" customHeight="1">
      <c r="A35" s="29"/>
      <c r="B35" s="29" t="s">
        <v>133</v>
      </c>
      <c r="C35" s="102"/>
      <c r="D35" s="102"/>
    </row>
    <row r="36" spans="1:4" ht="6" customHeight="1">
      <c r="A36" s="29"/>
      <c r="B36" s="29"/>
      <c r="C36" s="102"/>
      <c r="D36" s="102"/>
    </row>
    <row r="37" spans="1:4" ht="15.95" customHeight="1">
      <c r="A37" s="29"/>
      <c r="B37" s="29" t="s">
        <v>29</v>
      </c>
      <c r="C37" s="102">
        <v>2262.8531509999998</v>
      </c>
      <c r="D37" s="102">
        <v>2434.1201230000001</v>
      </c>
    </row>
    <row r="38" spans="1:4" ht="15.95" customHeight="1">
      <c r="A38" s="29"/>
      <c r="B38" s="32" t="s">
        <v>30</v>
      </c>
      <c r="C38" s="102"/>
      <c r="D38" s="102"/>
    </row>
    <row r="39" spans="1:4" ht="6" customHeight="1">
      <c r="A39" s="29"/>
      <c r="B39" s="32"/>
      <c r="C39" s="102"/>
      <c r="D39" s="102"/>
    </row>
    <row r="40" spans="1:4" ht="15.95" customHeight="1">
      <c r="A40" s="29"/>
      <c r="B40" s="29" t="s">
        <v>131</v>
      </c>
      <c r="C40" s="102"/>
      <c r="D40" s="102"/>
    </row>
    <row r="41" spans="1:4" ht="15.95" customHeight="1">
      <c r="A41" s="29"/>
      <c r="B41" s="29" t="s">
        <v>134</v>
      </c>
      <c r="C41" s="102">
        <v>1626.0251479999999</v>
      </c>
      <c r="D41" s="102">
        <v>1762.0494340000002</v>
      </c>
    </row>
    <row r="42" spans="1:4" ht="15.95" customHeight="1">
      <c r="A42" s="29"/>
      <c r="B42" s="29" t="s">
        <v>135</v>
      </c>
      <c r="C42" s="102"/>
      <c r="D42" s="102"/>
    </row>
    <row r="43" spans="1:4" s="8" customFormat="1" ht="15.95" customHeight="1">
      <c r="A43" s="37"/>
      <c r="B43" s="37" t="s">
        <v>136</v>
      </c>
      <c r="C43" s="102">
        <v>1196.187625</v>
      </c>
      <c r="D43" s="102">
        <v>1306.330741</v>
      </c>
    </row>
    <row r="44" spans="1:4" s="8" customFormat="1" ht="15.95" customHeight="1">
      <c r="A44" s="37"/>
      <c r="B44" s="37" t="s">
        <v>137</v>
      </c>
      <c r="C44" s="102">
        <v>339.190742</v>
      </c>
      <c r="D44" s="102">
        <v>357.80392499999999</v>
      </c>
    </row>
    <row r="45" spans="1:4" s="8" customFormat="1" ht="15.95" customHeight="1">
      <c r="A45" s="37"/>
      <c r="B45" s="37" t="s">
        <v>72</v>
      </c>
      <c r="C45" s="102">
        <v>64.356797</v>
      </c>
      <c r="D45" s="102">
        <v>69.047830000000005</v>
      </c>
    </row>
    <row r="46" spans="1:4" s="8" customFormat="1" ht="15.95" customHeight="1">
      <c r="A46" s="37"/>
      <c r="B46" s="37" t="s">
        <v>138</v>
      </c>
      <c r="C46" s="102"/>
      <c r="D46" s="102"/>
    </row>
    <row r="47" spans="1:4" s="8" customFormat="1" ht="6" customHeight="1">
      <c r="A47" s="37"/>
      <c r="B47" s="37"/>
      <c r="C47" s="102"/>
      <c r="D47" s="102"/>
    </row>
    <row r="48" spans="1:4" s="8" customFormat="1" ht="15.95" customHeight="1">
      <c r="A48" s="37"/>
      <c r="B48" s="29" t="s">
        <v>139</v>
      </c>
      <c r="C48" s="102">
        <v>615.32428800000002</v>
      </c>
      <c r="D48" s="102">
        <v>650.09972400000004</v>
      </c>
    </row>
    <row r="49" spans="1:4" s="8" customFormat="1" ht="15.95" customHeight="1">
      <c r="A49" s="37"/>
      <c r="B49" s="29" t="s">
        <v>135</v>
      </c>
      <c r="C49" s="102"/>
      <c r="D49" s="102"/>
    </row>
    <row r="50" spans="1:4" s="8" customFormat="1" ht="15.95" customHeight="1">
      <c r="A50" s="37"/>
      <c r="B50" s="37" t="s">
        <v>140</v>
      </c>
      <c r="C50" s="102">
        <v>100.18745199999999</v>
      </c>
      <c r="D50" s="102">
        <v>116.91198900000001</v>
      </c>
    </row>
    <row r="51" spans="1:4" s="8" customFormat="1" ht="15.95" customHeight="1">
      <c r="A51" s="37"/>
      <c r="B51" s="37" t="s">
        <v>223</v>
      </c>
      <c r="C51" s="102">
        <v>55.488967000000002</v>
      </c>
      <c r="D51" s="102">
        <v>61.218857999999997</v>
      </c>
    </row>
    <row r="52" spans="1:4" s="8" customFormat="1" ht="15.95" customHeight="1">
      <c r="A52" s="37"/>
      <c r="B52" s="37" t="s">
        <v>141</v>
      </c>
      <c r="C52" s="102">
        <v>151.51604699999999</v>
      </c>
      <c r="D52" s="102">
        <v>176.018823</v>
      </c>
    </row>
    <row r="53" spans="1:4" ht="15.95" customHeight="1">
      <c r="A53" s="29"/>
      <c r="B53" s="37" t="s">
        <v>142</v>
      </c>
      <c r="C53" s="102">
        <v>8.0768020000000007</v>
      </c>
      <c r="D53" s="102">
        <v>8.1004500000000004</v>
      </c>
    </row>
    <row r="54" spans="1:4" ht="12.75">
      <c r="B54" s="8"/>
      <c r="C54" s="7"/>
      <c r="D54" s="9"/>
    </row>
    <row r="55" spans="1:4" s="14" customFormat="1" ht="13.5" customHeight="1">
      <c r="A55" s="48"/>
    </row>
    <row r="58" spans="1:4" ht="13.5" customHeight="1">
      <c r="B58" s="37"/>
    </row>
  </sheetData>
  <mergeCells count="1">
    <mergeCell ref="A1:D6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5"/>
  <sheetViews>
    <sheetView zoomScaleNormal="100" zoomScaleSheetLayoutView="100" workbookViewId="0"/>
  </sheetViews>
  <sheetFormatPr defaultRowHeight="13.5" customHeight="1"/>
  <cols>
    <col min="1" max="1" width="1.140625" style="2" customWidth="1"/>
    <col min="2" max="2" width="63.7109375" style="2" customWidth="1"/>
    <col min="3" max="4" width="11.42578125" style="2" customWidth="1"/>
    <col min="5" max="16384" width="9.140625" style="2"/>
  </cols>
  <sheetData>
    <row r="1" spans="1:4" ht="13.5" customHeight="1" thickBot="1">
      <c r="A1" s="29"/>
      <c r="B1" s="29"/>
      <c r="C1" s="30">
        <v>2017</v>
      </c>
      <c r="D1" s="30">
        <v>2018</v>
      </c>
    </row>
    <row r="2" spans="1:4" ht="6" customHeight="1">
      <c r="A2" s="29"/>
      <c r="B2" s="33"/>
      <c r="C2" s="29"/>
      <c r="D2" s="29"/>
    </row>
    <row r="3" spans="1:4" s="6" customFormat="1" ht="15.95" customHeight="1">
      <c r="A3" s="31" t="s">
        <v>143</v>
      </c>
      <c r="B3" s="34"/>
      <c r="C3" s="34"/>
      <c r="D3" s="34"/>
    </row>
    <row r="4" spans="1:4" ht="6" customHeight="1">
      <c r="A4" s="29"/>
      <c r="B4" s="33"/>
      <c r="C4" s="29"/>
      <c r="D4" s="29"/>
    </row>
    <row r="5" spans="1:4" ht="15.95" customHeight="1">
      <c r="A5" s="29"/>
      <c r="B5" s="29" t="s">
        <v>144</v>
      </c>
      <c r="C5" s="35">
        <v>95333.183785999994</v>
      </c>
      <c r="D5" s="35">
        <v>109567.534054</v>
      </c>
    </row>
    <row r="6" spans="1:4" ht="6" customHeight="1">
      <c r="A6" s="29"/>
      <c r="B6" s="33"/>
      <c r="C6" s="29"/>
      <c r="D6" s="29"/>
    </row>
    <row r="7" spans="1:4" ht="15.95" customHeight="1">
      <c r="A7" s="29"/>
      <c r="B7" s="38" t="s">
        <v>121</v>
      </c>
      <c r="C7" s="39">
        <v>4018.4450000000002</v>
      </c>
      <c r="D7" s="39">
        <v>4038.0708333333337</v>
      </c>
    </row>
    <row r="8" spans="1:4" ht="15">
      <c r="A8" s="29"/>
      <c r="B8" s="32" t="s">
        <v>122</v>
      </c>
      <c r="C8" s="36"/>
      <c r="D8" s="36"/>
    </row>
    <row r="9" spans="1:4" ht="6" customHeight="1">
      <c r="A9" s="29"/>
      <c r="B9" s="29"/>
      <c r="C9" s="36"/>
      <c r="D9" s="36"/>
    </row>
    <row r="10" spans="1:4" ht="15.95" customHeight="1">
      <c r="A10" s="29"/>
      <c r="B10" s="29" t="s">
        <v>13</v>
      </c>
      <c r="C10" s="35">
        <v>69.6825123287</v>
      </c>
      <c r="D10" s="35">
        <v>72.582805479452105</v>
      </c>
    </row>
    <row r="11" spans="1:4" ht="15">
      <c r="A11" s="29"/>
      <c r="B11" s="32" t="s">
        <v>2</v>
      </c>
      <c r="C11" s="36"/>
      <c r="D11" s="36"/>
    </row>
    <row r="12" spans="1:4" ht="6" customHeight="1">
      <c r="A12" s="29"/>
      <c r="B12" s="29"/>
      <c r="C12" s="29"/>
      <c r="D12" s="29"/>
    </row>
    <row r="13" spans="1:4" ht="15.95" customHeight="1">
      <c r="A13" s="29"/>
      <c r="B13" s="29" t="s">
        <v>216</v>
      </c>
      <c r="C13" s="35">
        <v>1167.0319999999999</v>
      </c>
      <c r="D13" s="35">
        <v>1202.3340000000001</v>
      </c>
    </row>
    <row r="14" spans="1:4" ht="6" customHeight="1">
      <c r="A14" s="29"/>
      <c r="B14" s="29"/>
      <c r="C14" s="40"/>
      <c r="D14" s="40"/>
    </row>
    <row r="15" spans="1:4" ht="15.95" customHeight="1">
      <c r="A15" s="29"/>
      <c r="B15" s="29" t="s">
        <v>145</v>
      </c>
      <c r="C15" s="35">
        <v>25434.116999999998</v>
      </c>
      <c r="D15" s="35">
        <v>26492.723999999998</v>
      </c>
    </row>
    <row r="16" spans="1:4" ht="15">
      <c r="A16" s="29"/>
      <c r="B16" s="29"/>
      <c r="C16" s="36"/>
      <c r="D16" s="36"/>
    </row>
    <row r="17" spans="1:4" s="8" customFormat="1" ht="15.95" customHeight="1">
      <c r="A17" s="27" t="s">
        <v>231</v>
      </c>
      <c r="B17" s="37"/>
      <c r="C17" s="38"/>
      <c r="D17" s="38"/>
    </row>
    <row r="18" spans="1:4" s="8" customFormat="1" ht="15.95" customHeight="1">
      <c r="A18" s="27" t="s">
        <v>86</v>
      </c>
      <c r="B18" s="37"/>
      <c r="C18" s="38"/>
      <c r="D18" s="38"/>
    </row>
    <row r="19" spans="1:4" s="8" customFormat="1" ht="17.25">
      <c r="A19" s="32" t="s">
        <v>232</v>
      </c>
      <c r="B19" s="37"/>
      <c r="C19" s="38"/>
      <c r="D19" s="38"/>
    </row>
    <row r="20" spans="1:4" s="8" customFormat="1" ht="6" customHeight="1">
      <c r="A20" s="37"/>
      <c r="B20" s="37"/>
      <c r="C20" s="38"/>
      <c r="D20" s="38"/>
    </row>
    <row r="21" spans="1:4" s="8" customFormat="1" ht="15.95" customHeight="1">
      <c r="A21" s="37"/>
      <c r="B21" s="37" t="s">
        <v>230</v>
      </c>
      <c r="C21" s="41">
        <v>54177.139131000004</v>
      </c>
      <c r="D21" s="41">
        <v>59202.922287000001</v>
      </c>
    </row>
    <row r="22" spans="1:4" s="8" customFormat="1" ht="4.5" customHeight="1">
      <c r="A22" s="37"/>
      <c r="B22" s="37"/>
      <c r="C22" s="41"/>
      <c r="D22" s="41"/>
    </row>
    <row r="23" spans="1:4" s="8" customFormat="1" ht="15.95" customHeight="1">
      <c r="A23" s="37"/>
      <c r="B23" s="37" t="s">
        <v>228</v>
      </c>
      <c r="C23" s="39">
        <v>27990</v>
      </c>
      <c r="D23" s="39">
        <v>27696.080000000002</v>
      </c>
    </row>
    <row r="24" spans="1:4" s="8" customFormat="1" ht="15">
      <c r="A24" s="37"/>
      <c r="B24" s="32" t="s">
        <v>97</v>
      </c>
      <c r="C24" s="36"/>
      <c r="D24" s="36"/>
    </row>
    <row r="25" spans="1:4" s="8" customFormat="1" ht="15.95" customHeight="1">
      <c r="A25" s="37"/>
      <c r="B25" s="37" t="s">
        <v>229</v>
      </c>
      <c r="C25" s="41">
        <v>10062.538</v>
      </c>
      <c r="D25" s="41">
        <v>9844.8029999999999</v>
      </c>
    </row>
    <row r="26" spans="1:4" s="8" customFormat="1" ht="15">
      <c r="A26" s="37"/>
      <c r="B26" s="42" t="s">
        <v>59</v>
      </c>
      <c r="C26" s="36"/>
      <c r="D26" s="36"/>
    </row>
    <row r="27" spans="1:4" s="8" customFormat="1" ht="6" customHeight="1">
      <c r="A27" s="37"/>
      <c r="B27" s="37"/>
      <c r="C27" s="43"/>
      <c r="D27" s="43"/>
    </row>
    <row r="28" spans="1:4" s="8" customFormat="1" ht="15.95" customHeight="1">
      <c r="A28" s="37"/>
      <c r="B28" s="37" t="s">
        <v>146</v>
      </c>
      <c r="C28" s="41">
        <v>152154.95290100001</v>
      </c>
      <c r="D28" s="41">
        <v>174783.23438400001</v>
      </c>
    </row>
    <row r="29" spans="1:4" s="8" customFormat="1" ht="6" customHeight="1">
      <c r="A29" s="37"/>
      <c r="B29" s="37"/>
      <c r="C29" s="43"/>
      <c r="D29" s="43"/>
    </row>
    <row r="30" spans="1:4" s="8" customFormat="1" ht="15.95" customHeight="1">
      <c r="A30" s="37"/>
      <c r="B30" s="37" t="s">
        <v>217</v>
      </c>
      <c r="C30" s="44">
        <v>97470</v>
      </c>
      <c r="D30" s="44">
        <v>102511.92</v>
      </c>
    </row>
    <row r="31" spans="1:4" s="8" customFormat="1" ht="15">
      <c r="A31" s="37"/>
      <c r="B31" s="32" t="s">
        <v>98</v>
      </c>
      <c r="C31" s="43"/>
      <c r="D31" s="43"/>
    </row>
    <row r="32" spans="1:4" s="8" customFormat="1" ht="15.95" customHeight="1">
      <c r="A32" s="37"/>
      <c r="B32" s="37" t="s">
        <v>147</v>
      </c>
      <c r="C32" s="41">
        <v>35272.999000000003</v>
      </c>
      <c r="D32" s="41">
        <v>36961.442000000003</v>
      </c>
    </row>
    <row r="33" spans="1:4" s="8" customFormat="1" ht="13.5" customHeight="1">
      <c r="A33" s="37"/>
      <c r="B33" s="28"/>
      <c r="C33" s="43"/>
      <c r="D33" s="43"/>
    </row>
    <row r="34" spans="1:4" s="8" customFormat="1" ht="15.95" customHeight="1">
      <c r="A34" s="27" t="s">
        <v>148</v>
      </c>
      <c r="B34" s="37"/>
      <c r="C34" s="45"/>
      <c r="D34" s="45"/>
    </row>
    <row r="35" spans="1:4" s="8" customFormat="1" ht="15.95" customHeight="1">
      <c r="A35" s="27"/>
      <c r="B35" s="27" t="s">
        <v>105</v>
      </c>
      <c r="C35" s="37"/>
      <c r="D35" s="37"/>
    </row>
    <row r="36" spans="1:4" s="8" customFormat="1" ht="13.5" customHeight="1">
      <c r="A36" s="27"/>
      <c r="B36" s="28" t="s">
        <v>106</v>
      </c>
      <c r="C36" s="45"/>
      <c r="D36" s="45"/>
    </row>
    <row r="37" spans="1:4" s="8" customFormat="1" ht="6" customHeight="1">
      <c r="A37" s="37"/>
      <c r="B37" s="28"/>
      <c r="C37" s="37"/>
      <c r="D37" s="37"/>
    </row>
    <row r="38" spans="1:4" s="8" customFormat="1" ht="15.95" customHeight="1">
      <c r="A38" s="37"/>
      <c r="B38" s="27" t="s">
        <v>149</v>
      </c>
      <c r="C38" s="45"/>
      <c r="D38" s="45"/>
    </row>
    <row r="39" spans="1:4" s="8" customFormat="1" ht="6" customHeight="1">
      <c r="A39" s="37"/>
      <c r="B39" s="37"/>
      <c r="C39" s="45"/>
      <c r="D39" s="45"/>
    </row>
    <row r="40" spans="1:4" s="8" customFormat="1" ht="15.95" customHeight="1">
      <c r="A40" s="37"/>
      <c r="B40" s="37" t="s">
        <v>150</v>
      </c>
      <c r="C40" s="46">
        <v>150321.49</v>
      </c>
      <c r="D40" s="46">
        <v>150582.19899999999</v>
      </c>
    </row>
    <row r="41" spans="1:4" s="8" customFormat="1" ht="6" customHeight="1">
      <c r="A41" s="37"/>
      <c r="B41" s="37"/>
      <c r="C41" s="45"/>
      <c r="D41" s="45"/>
    </row>
    <row r="42" spans="1:4" s="8" customFormat="1" ht="15.95" customHeight="1">
      <c r="A42" s="37"/>
      <c r="B42" s="37" t="s">
        <v>31</v>
      </c>
      <c r="C42" s="46"/>
      <c r="D42" s="46"/>
    </row>
    <row r="43" spans="1:4" s="8" customFormat="1" ht="13.5" customHeight="1">
      <c r="A43" s="37"/>
      <c r="B43" s="37" t="s">
        <v>57</v>
      </c>
      <c r="C43" s="46">
        <v>470475.56570099998</v>
      </c>
      <c r="D43" s="46">
        <v>488943.490659</v>
      </c>
    </row>
    <row r="44" spans="1:4" s="8" customFormat="1" ht="15">
      <c r="A44" s="37"/>
      <c r="B44" s="28" t="s">
        <v>33</v>
      </c>
      <c r="C44" s="46"/>
      <c r="D44" s="46"/>
    </row>
    <row r="45" spans="1:4" s="8" customFormat="1" ht="13.5" customHeight="1">
      <c r="A45" s="37"/>
      <c r="B45" s="28" t="s">
        <v>34</v>
      </c>
      <c r="C45" s="46"/>
      <c r="D45" s="46"/>
    </row>
    <row r="46" spans="1:4" s="8" customFormat="1" ht="15.95" customHeight="1">
      <c r="A46" s="37"/>
      <c r="B46" s="37" t="s">
        <v>151</v>
      </c>
      <c r="C46" s="46"/>
      <c r="D46" s="46"/>
    </row>
    <row r="47" spans="1:4" s="8" customFormat="1" ht="15.95" customHeight="1">
      <c r="A47" s="37"/>
      <c r="B47" s="37" t="s">
        <v>120</v>
      </c>
      <c r="C47" s="46">
        <v>339511.16898999998</v>
      </c>
      <c r="D47" s="46">
        <v>360781.67437800003</v>
      </c>
    </row>
    <row r="48" spans="1:4" s="8" customFormat="1" ht="15">
      <c r="A48" s="37"/>
      <c r="B48" s="32" t="s">
        <v>119</v>
      </c>
      <c r="C48" s="46"/>
      <c r="D48" s="46"/>
    </row>
    <row r="49" spans="1:4" s="8" customFormat="1" ht="15.95" customHeight="1">
      <c r="A49" s="37"/>
      <c r="B49" s="47" t="s">
        <v>118</v>
      </c>
      <c r="C49" s="46">
        <v>124624.476192</v>
      </c>
      <c r="D49" s="46">
        <v>127470.869515</v>
      </c>
    </row>
    <row r="50" spans="1:4" s="8" customFormat="1" ht="15">
      <c r="A50" s="37"/>
      <c r="B50" s="32" t="s">
        <v>117</v>
      </c>
      <c r="C50" s="43"/>
      <c r="D50" s="43"/>
    </row>
    <row r="51" spans="1:4" s="8" customFormat="1" ht="12.75">
      <c r="B51" s="4"/>
      <c r="C51" s="10"/>
      <c r="D51" s="10"/>
    </row>
    <row r="52" spans="1:4" s="8" customFormat="1" ht="12.75">
      <c r="C52" s="12"/>
      <c r="D52" s="12"/>
    </row>
    <row r="53" spans="1:4" s="14" customFormat="1" ht="13.5" customHeight="1">
      <c r="A53" s="48" t="s">
        <v>152</v>
      </c>
    </row>
    <row r="54" spans="1:4" s="14" customFormat="1" ht="13.5" customHeight="1">
      <c r="A54" s="49" t="s">
        <v>74</v>
      </c>
    </row>
    <row r="55" spans="1:4" s="90" customFormat="1" ht="12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horizontalDpi="4294967292" verticalDpi="4294967292" r:id="rId1"/>
  <headerFooter alignWithMargins="0">
    <oddFooter xml:space="preserve">&amp;C&amp;"Times New Roman CE,Normál"&amp;12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8"/>
  <sheetViews>
    <sheetView zoomScaleNormal="100" zoomScaleSheetLayoutView="100" workbookViewId="0"/>
  </sheetViews>
  <sheetFormatPr defaultRowHeight="13.5" customHeight="1"/>
  <cols>
    <col min="1" max="1" width="1.140625" style="8" customWidth="1"/>
    <col min="2" max="2" width="68.7109375" style="8" customWidth="1"/>
    <col min="3" max="4" width="11.42578125" style="8" customWidth="1"/>
    <col min="5" max="16384" width="9.140625" style="8"/>
  </cols>
  <sheetData>
    <row r="1" spans="1:4" ht="13.5" customHeight="1" thickBot="1">
      <c r="A1" s="37"/>
      <c r="B1" s="37"/>
      <c r="C1" s="30">
        <v>2017</v>
      </c>
      <c r="D1" s="30">
        <v>2018</v>
      </c>
    </row>
    <row r="2" spans="1:4" s="2" customFormat="1" ht="6" customHeight="1">
      <c r="A2" s="29"/>
      <c r="B2" s="33"/>
      <c r="C2" s="29"/>
      <c r="D2" s="29"/>
    </row>
    <row r="3" spans="1:4" ht="15">
      <c r="A3" s="27" t="s">
        <v>153</v>
      </c>
      <c r="B3" s="37"/>
      <c r="C3" s="37"/>
      <c r="D3" s="37"/>
    </row>
    <row r="4" spans="1:4" ht="6" customHeight="1">
      <c r="A4" s="37"/>
      <c r="B4" s="28"/>
      <c r="C4" s="37"/>
      <c r="D4" s="37"/>
    </row>
    <row r="5" spans="1:4" ht="15">
      <c r="A5" s="37"/>
      <c r="B5" s="27" t="s">
        <v>154</v>
      </c>
      <c r="C5" s="46"/>
      <c r="D5" s="46"/>
    </row>
    <row r="6" spans="1:4" ht="6" customHeight="1">
      <c r="A6" s="37"/>
      <c r="B6" s="28"/>
      <c r="C6" s="46"/>
      <c r="D6" s="46"/>
    </row>
    <row r="7" spans="1:4" ht="15">
      <c r="A7" s="37"/>
      <c r="B7" s="37" t="s">
        <v>31</v>
      </c>
      <c r="C7" s="46"/>
      <c r="D7" s="46"/>
    </row>
    <row r="8" spans="1:4" ht="15">
      <c r="A8" s="37"/>
      <c r="B8" s="37" t="s">
        <v>57</v>
      </c>
      <c r="C8" s="46">
        <v>82002.377999999997</v>
      </c>
      <c r="D8" s="46">
        <v>88374.234037999995</v>
      </c>
    </row>
    <row r="9" spans="1:4" ht="15">
      <c r="A9" s="37"/>
      <c r="B9" s="28" t="s">
        <v>33</v>
      </c>
      <c r="C9" s="46"/>
      <c r="D9" s="46"/>
    </row>
    <row r="10" spans="1:4" ht="15">
      <c r="A10" s="37"/>
      <c r="B10" s="28" t="s">
        <v>34</v>
      </c>
      <c r="C10" s="46"/>
      <c r="D10" s="46"/>
    </row>
    <row r="11" spans="1:4" ht="15">
      <c r="A11" s="37"/>
      <c r="B11" s="37" t="s">
        <v>155</v>
      </c>
      <c r="C11" s="46"/>
      <c r="D11" s="46"/>
    </row>
    <row r="12" spans="1:4" ht="15">
      <c r="A12" s="37"/>
      <c r="B12" s="37" t="s">
        <v>84</v>
      </c>
      <c r="C12" s="46">
        <v>14330.067299</v>
      </c>
      <c r="D12" s="46">
        <v>14658.394587000001</v>
      </c>
    </row>
    <row r="13" spans="1:4" ht="15">
      <c r="A13" s="37"/>
      <c r="B13" s="32" t="s">
        <v>95</v>
      </c>
      <c r="C13" s="46"/>
      <c r="D13" s="46"/>
    </row>
    <row r="14" spans="1:4" ht="15">
      <c r="A14" s="37"/>
      <c r="B14" s="32" t="s">
        <v>83</v>
      </c>
      <c r="C14" s="46"/>
      <c r="D14" s="46"/>
    </row>
    <row r="15" spans="1:4" ht="15">
      <c r="A15" s="37"/>
      <c r="B15" s="37" t="s">
        <v>35</v>
      </c>
      <c r="C15" s="46">
        <v>64491.516300000003</v>
      </c>
      <c r="D15" s="46">
        <v>69339.169653000004</v>
      </c>
    </row>
    <row r="16" spans="1:4" ht="15">
      <c r="A16" s="37"/>
      <c r="B16" s="32" t="s">
        <v>60</v>
      </c>
      <c r="C16" s="46"/>
      <c r="D16" s="46"/>
    </row>
    <row r="17" spans="1:4" ht="15">
      <c r="A17" s="37"/>
      <c r="B17" s="37" t="s">
        <v>156</v>
      </c>
      <c r="C17" s="46"/>
      <c r="D17" s="46"/>
    </row>
    <row r="18" spans="1:4" ht="15">
      <c r="A18" s="37"/>
      <c r="B18" s="37" t="s">
        <v>36</v>
      </c>
      <c r="C18" s="46"/>
      <c r="D18" s="46"/>
    </row>
    <row r="19" spans="1:4" ht="15">
      <c r="A19" s="37"/>
      <c r="B19" s="37" t="s">
        <v>99</v>
      </c>
      <c r="C19" s="46">
        <v>11342.156934000001</v>
      </c>
      <c r="D19" s="46">
        <v>11603.624427999999</v>
      </c>
    </row>
    <row r="20" spans="1:4" ht="15">
      <c r="A20" s="37"/>
      <c r="B20" s="32" t="s">
        <v>81</v>
      </c>
      <c r="C20" s="46"/>
      <c r="D20" s="46"/>
    </row>
    <row r="21" spans="1:4" ht="15">
      <c r="A21" s="37"/>
      <c r="B21" s="37"/>
      <c r="C21" s="46"/>
      <c r="D21" s="46"/>
    </row>
    <row r="22" spans="1:4" ht="15">
      <c r="A22" s="27" t="s">
        <v>41</v>
      </c>
      <c r="B22" s="37"/>
      <c r="C22" s="46"/>
      <c r="D22" s="46"/>
    </row>
    <row r="23" spans="1:4" ht="15">
      <c r="A23" s="28" t="s">
        <v>42</v>
      </c>
      <c r="B23" s="37"/>
      <c r="C23" s="37"/>
      <c r="D23" s="37"/>
    </row>
    <row r="24" spans="1:4" ht="6" customHeight="1">
      <c r="A24" s="37"/>
      <c r="B24" s="37"/>
      <c r="C24" s="37"/>
      <c r="D24" s="37"/>
    </row>
    <row r="25" spans="1:4" ht="17.25">
      <c r="A25" s="27" t="s">
        <v>157</v>
      </c>
      <c r="B25" s="37"/>
      <c r="C25" s="37"/>
      <c r="D25" s="37"/>
    </row>
    <row r="26" spans="1:4" ht="17.25">
      <c r="A26" s="28" t="s">
        <v>158</v>
      </c>
      <c r="B26" s="37"/>
      <c r="C26" s="37"/>
      <c r="D26" s="37"/>
    </row>
    <row r="27" spans="1:4" ht="6" customHeight="1">
      <c r="A27" s="37"/>
      <c r="B27" s="37"/>
      <c r="C27" s="45"/>
      <c r="D27" s="45"/>
    </row>
    <row r="28" spans="1:4" ht="15">
      <c r="A28" s="37"/>
      <c r="B28" s="37" t="s">
        <v>100</v>
      </c>
      <c r="C28" s="45">
        <v>6545.333333333333</v>
      </c>
      <c r="D28" s="45">
        <v>6523.833333333333</v>
      </c>
    </row>
    <row r="29" spans="1:4" ht="15">
      <c r="A29" s="37"/>
      <c r="B29" s="32" t="s">
        <v>101</v>
      </c>
      <c r="C29" s="37"/>
      <c r="D29" s="37"/>
    </row>
    <row r="30" spans="1:4" ht="15">
      <c r="A30" s="37"/>
      <c r="B30" s="32" t="s">
        <v>102</v>
      </c>
      <c r="C30" s="45"/>
      <c r="D30" s="45"/>
    </row>
    <row r="31" spans="1:4" ht="6" customHeight="1">
      <c r="A31" s="37"/>
      <c r="B31" s="37"/>
      <c r="C31" s="37"/>
      <c r="D31" s="37"/>
    </row>
    <row r="32" spans="1:4" ht="15">
      <c r="A32" s="37"/>
      <c r="B32" s="37" t="s">
        <v>43</v>
      </c>
      <c r="C32" s="45">
        <v>1418.829687818293</v>
      </c>
      <c r="D32" s="104">
        <v>1416.4042868456686</v>
      </c>
    </row>
    <row r="33" spans="1:4" ht="15">
      <c r="A33" s="37"/>
      <c r="B33" s="28" t="s">
        <v>44</v>
      </c>
      <c r="C33" s="37"/>
      <c r="D33" s="37"/>
    </row>
    <row r="34" spans="1:4" ht="6" customHeight="1">
      <c r="A34" s="37"/>
      <c r="B34" s="37"/>
      <c r="C34" s="37"/>
      <c r="D34" s="37"/>
    </row>
    <row r="35" spans="1:4" ht="17.25">
      <c r="A35" s="37"/>
      <c r="B35" s="37" t="s">
        <v>159</v>
      </c>
      <c r="C35" s="46">
        <v>112702.51529999998</v>
      </c>
      <c r="D35" s="46">
        <v>125215.68160000003</v>
      </c>
    </row>
    <row r="36" spans="1:4" ht="6" customHeight="1">
      <c r="A36" s="37"/>
      <c r="B36" s="37"/>
      <c r="C36" s="37"/>
      <c r="D36" s="37"/>
    </row>
    <row r="37" spans="1:4" ht="17.25">
      <c r="A37" s="37"/>
      <c r="B37" s="37" t="s">
        <v>160</v>
      </c>
      <c r="C37" s="46">
        <v>17.218758703401914</v>
      </c>
      <c r="D37" s="46">
        <v>19.193574575275278</v>
      </c>
    </row>
    <row r="38" spans="1:4" ht="15">
      <c r="A38" s="37"/>
      <c r="B38" s="28" t="s">
        <v>127</v>
      </c>
      <c r="C38" s="37"/>
      <c r="D38" s="37"/>
    </row>
    <row r="39" spans="1:4" ht="6" customHeight="1">
      <c r="A39" s="37"/>
      <c r="B39" s="28"/>
      <c r="C39" s="37"/>
      <c r="D39" s="37"/>
    </row>
    <row r="40" spans="1:4" ht="15">
      <c r="A40" s="37"/>
      <c r="B40" s="28"/>
      <c r="C40" s="37"/>
      <c r="D40" s="37"/>
    </row>
    <row r="41" spans="1:4" ht="15">
      <c r="A41" s="27" t="s">
        <v>107</v>
      </c>
      <c r="B41" s="28"/>
      <c r="C41" s="37"/>
      <c r="D41" s="37"/>
    </row>
    <row r="42" spans="1:4" ht="15">
      <c r="A42" s="28" t="s">
        <v>108</v>
      </c>
      <c r="B42" s="28"/>
      <c r="C42" s="37"/>
      <c r="D42" s="37"/>
    </row>
    <row r="43" spans="1:4" ht="6" customHeight="1">
      <c r="A43" s="28"/>
      <c r="B43" s="28"/>
      <c r="C43" s="37"/>
      <c r="D43" s="37"/>
    </row>
    <row r="44" spans="1:4" ht="15">
      <c r="A44" s="28"/>
      <c r="B44" s="50" t="s">
        <v>55</v>
      </c>
      <c r="C44" s="45">
        <v>1778.5</v>
      </c>
      <c r="D44" s="45">
        <v>1781.75</v>
      </c>
    </row>
    <row r="45" spans="1:4" ht="15">
      <c r="A45" s="28"/>
      <c r="B45" s="51" t="s">
        <v>54</v>
      </c>
      <c r="C45" s="45"/>
      <c r="D45" s="45"/>
    </row>
    <row r="46" spans="1:4" ht="6" customHeight="1">
      <c r="A46" s="28"/>
      <c r="B46" s="53"/>
      <c r="C46" s="45"/>
      <c r="D46" s="45"/>
    </row>
    <row r="47" spans="1:4" ht="15">
      <c r="A47" s="28"/>
      <c r="B47" s="50" t="s">
        <v>109</v>
      </c>
      <c r="C47" s="45">
        <v>5025.916666666667</v>
      </c>
      <c r="D47" s="45">
        <v>5020.5</v>
      </c>
    </row>
    <row r="48" spans="1:4" ht="15">
      <c r="A48" s="37"/>
      <c r="B48" s="53" t="s">
        <v>110</v>
      </c>
      <c r="C48" s="54"/>
    </row>
    <row r="49" spans="1:4" ht="6" customHeight="1">
      <c r="A49" s="37"/>
      <c r="B49" s="53"/>
      <c r="C49" s="54"/>
      <c r="D49" s="54"/>
    </row>
    <row r="50" spans="1:4" ht="15">
      <c r="A50" s="50"/>
      <c r="B50" s="50" t="s">
        <v>224</v>
      </c>
      <c r="C50" s="46">
        <v>21867.561899999997</v>
      </c>
      <c r="D50" s="46">
        <v>23531.987699999998</v>
      </c>
    </row>
    <row r="51" spans="1:4" ht="15">
      <c r="A51" s="53"/>
      <c r="B51" s="53" t="s">
        <v>112</v>
      </c>
      <c r="C51" s="54"/>
      <c r="D51" s="54"/>
    </row>
    <row r="52" spans="1:4" ht="6" customHeight="1">
      <c r="A52" s="37"/>
      <c r="B52" s="37"/>
      <c r="C52" s="54"/>
      <c r="D52" s="54"/>
    </row>
    <row r="53" spans="1:4" ht="15">
      <c r="A53" s="37"/>
      <c r="B53" s="50" t="s">
        <v>115</v>
      </c>
      <c r="C53" s="45">
        <v>2304.9166666666665</v>
      </c>
      <c r="D53" s="45">
        <v>2305.9166666666665</v>
      </c>
    </row>
    <row r="54" spans="1:4" ht="15">
      <c r="A54" s="37"/>
      <c r="B54" s="51" t="s">
        <v>116</v>
      </c>
      <c r="C54" s="45"/>
      <c r="D54" s="45"/>
    </row>
    <row r="55" spans="1:4" ht="6" customHeight="1">
      <c r="A55" s="37"/>
      <c r="B55" s="51"/>
      <c r="C55" s="45"/>
      <c r="D55" s="45"/>
    </row>
    <row r="56" spans="1:4" ht="15">
      <c r="A56" s="37"/>
      <c r="B56" s="50" t="s">
        <v>113</v>
      </c>
      <c r="C56" s="45">
        <v>3207</v>
      </c>
      <c r="D56" s="45">
        <v>3195.4166666666665</v>
      </c>
    </row>
    <row r="57" spans="1:4" ht="15">
      <c r="A57" s="37"/>
      <c r="B57" s="53" t="s">
        <v>114</v>
      </c>
      <c r="C57" s="54"/>
      <c r="D57" s="54"/>
    </row>
    <row r="58" spans="1:4" ht="6" customHeight="1">
      <c r="A58" s="37"/>
      <c r="B58" s="51"/>
      <c r="C58" s="52"/>
      <c r="D58" s="52"/>
    </row>
    <row r="59" spans="1:4" ht="15">
      <c r="A59" s="37"/>
      <c r="B59" s="50" t="s">
        <v>224</v>
      </c>
      <c r="C59" s="46">
        <v>2317.1309999999999</v>
      </c>
      <c r="D59" s="46">
        <v>2317.3163999999997</v>
      </c>
    </row>
    <row r="60" spans="1:4" ht="15">
      <c r="A60" s="37"/>
      <c r="B60" s="53" t="s">
        <v>112</v>
      </c>
      <c r="C60" s="1"/>
      <c r="D60" s="1"/>
    </row>
    <row r="61" spans="1:4" ht="12.75">
      <c r="B61" s="21"/>
      <c r="C61" s="12"/>
      <c r="D61" s="12"/>
    </row>
    <row r="62" spans="1:4" s="14" customFormat="1" ht="13.5" customHeight="1">
      <c r="A62" s="55" t="s">
        <v>161</v>
      </c>
    </row>
    <row r="63" spans="1:4" s="14" customFormat="1" ht="13.5" customHeight="1">
      <c r="A63" s="55" t="s">
        <v>213</v>
      </c>
    </row>
    <row r="64" spans="1:4" s="14" customFormat="1" ht="13.5" customHeight="1">
      <c r="B64" s="49" t="s">
        <v>219</v>
      </c>
    </row>
    <row r="65" spans="1:2" ht="13.5" customHeight="1">
      <c r="A65" s="91"/>
      <c r="B65" s="92"/>
    </row>
    <row r="66" spans="1:2" ht="13.5" customHeight="1">
      <c r="B66" s="49"/>
    </row>
    <row r="67" spans="1:2" ht="13.5" customHeight="1">
      <c r="A67" s="91"/>
      <c r="B67" s="92"/>
    </row>
    <row r="68" spans="1:2" ht="13.5" customHeight="1">
      <c r="B68" s="49"/>
    </row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>
    <oddFooter xml:space="preserve">&amp;C&amp;"Times New Roman CE,Normál"&amp;12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4"/>
  <sheetViews>
    <sheetView zoomScaleNormal="100" workbookViewId="0"/>
  </sheetViews>
  <sheetFormatPr defaultRowHeight="13.5" customHeight="1"/>
  <cols>
    <col min="1" max="1" width="1.140625" style="8" customWidth="1"/>
    <col min="2" max="2" width="69.7109375" style="8" customWidth="1"/>
    <col min="3" max="4" width="11.42578125" style="8" customWidth="1"/>
    <col min="5" max="16384" width="9.140625" style="8"/>
  </cols>
  <sheetData>
    <row r="1" spans="1:4" ht="13.5" customHeight="1" thickBot="1">
      <c r="A1" s="37"/>
      <c r="B1" s="37"/>
      <c r="C1" s="30">
        <v>2017</v>
      </c>
      <c r="D1" s="30">
        <v>2018</v>
      </c>
    </row>
    <row r="2" spans="1:4" ht="6" customHeight="1">
      <c r="A2" s="37"/>
      <c r="B2" s="28"/>
      <c r="C2" s="46"/>
      <c r="D2" s="46"/>
    </row>
    <row r="3" spans="1:4" ht="15">
      <c r="A3" s="27" t="s">
        <v>9</v>
      </c>
      <c r="B3" s="37"/>
      <c r="C3" s="37"/>
      <c r="D3" s="37"/>
    </row>
    <row r="4" spans="1:4" ht="12.75" customHeight="1">
      <c r="A4" s="28" t="s">
        <v>10</v>
      </c>
      <c r="B4" s="37"/>
      <c r="C4" s="37"/>
      <c r="D4" s="37"/>
    </row>
    <row r="5" spans="1:4" ht="6" customHeight="1">
      <c r="A5" s="37"/>
      <c r="B5" s="37"/>
      <c r="C5" s="45"/>
      <c r="D5" s="45"/>
    </row>
    <row r="6" spans="1:4" ht="12.75" customHeight="1">
      <c r="A6" s="37"/>
      <c r="B6" s="37" t="s">
        <v>162</v>
      </c>
      <c r="C6" s="99">
        <v>2339.9166666666665</v>
      </c>
      <c r="D6" s="99">
        <v>2324.4166666666665</v>
      </c>
    </row>
    <row r="7" spans="1:4" ht="6" customHeight="1">
      <c r="A7" s="37"/>
      <c r="B7" s="37"/>
      <c r="C7" s="99"/>
      <c r="D7" s="99"/>
    </row>
    <row r="8" spans="1:4" ht="12.75" customHeight="1">
      <c r="A8" s="37"/>
      <c r="B8" s="37" t="s">
        <v>163</v>
      </c>
      <c r="C8" s="99">
        <v>3370.8333333333335</v>
      </c>
      <c r="D8" s="99">
        <v>3376.0833333333335</v>
      </c>
    </row>
    <row r="9" spans="1:4" ht="6" customHeight="1">
      <c r="A9" s="37"/>
      <c r="B9" s="37"/>
      <c r="C9" s="99"/>
      <c r="D9" s="99"/>
    </row>
    <row r="10" spans="1:4" ht="12.75" customHeight="1">
      <c r="A10" s="37"/>
      <c r="B10" s="37" t="s">
        <v>164</v>
      </c>
      <c r="C10" s="99">
        <v>6794.9470000000001</v>
      </c>
      <c r="D10" s="99">
        <v>6577.73</v>
      </c>
    </row>
    <row r="11" spans="1:4" ht="6" customHeight="1">
      <c r="A11" s="37"/>
      <c r="B11" s="37"/>
      <c r="C11" s="99"/>
      <c r="D11" s="99"/>
    </row>
    <row r="12" spans="1:4" ht="12.75" customHeight="1">
      <c r="A12" s="37"/>
      <c r="B12" s="37" t="s">
        <v>165</v>
      </c>
      <c r="C12" s="100">
        <v>20.675725</v>
      </c>
      <c r="D12" s="100">
        <v>20.26885</v>
      </c>
    </row>
    <row r="13" spans="1:4" ht="6" customHeight="1">
      <c r="A13" s="37"/>
      <c r="B13" s="37"/>
      <c r="C13" s="99"/>
      <c r="D13" s="99"/>
    </row>
    <row r="14" spans="1:4" ht="12.75" customHeight="1">
      <c r="A14" s="37"/>
      <c r="B14" s="37" t="s">
        <v>166</v>
      </c>
      <c r="C14" s="99">
        <v>69.421440573046539</v>
      </c>
      <c r="D14" s="99">
        <v>67.287476573601097</v>
      </c>
    </row>
    <row r="15" spans="1:4" ht="6" customHeight="1">
      <c r="A15" s="37"/>
      <c r="B15" s="28"/>
      <c r="C15" s="99"/>
      <c r="D15" s="99"/>
    </row>
    <row r="16" spans="1:4" ht="12.75" customHeight="1">
      <c r="A16" s="37"/>
      <c r="B16" s="37" t="s">
        <v>82</v>
      </c>
      <c r="C16" s="99">
        <v>211.23617511544279</v>
      </c>
      <c r="D16" s="99">
        <v>207.34201153723774</v>
      </c>
    </row>
    <row r="17" spans="1:4" ht="12.75" customHeight="1">
      <c r="A17" s="37"/>
      <c r="B17" s="28" t="s">
        <v>4</v>
      </c>
      <c r="C17" s="99"/>
      <c r="D17" s="99"/>
    </row>
    <row r="18" spans="1:4" ht="6" customHeight="1">
      <c r="A18" s="37"/>
      <c r="B18" s="37"/>
      <c r="C18" s="99"/>
      <c r="D18" s="99"/>
    </row>
    <row r="19" spans="1:4" ht="17.25">
      <c r="A19" s="37"/>
      <c r="B19" s="50" t="s">
        <v>221</v>
      </c>
      <c r="C19" s="100">
        <v>35589.039024000005</v>
      </c>
      <c r="D19" s="100">
        <v>32964.510122</v>
      </c>
    </row>
    <row r="20" spans="1:4" ht="6" customHeight="1">
      <c r="A20" s="37"/>
      <c r="B20" s="37"/>
      <c r="C20" s="99"/>
      <c r="D20" s="99"/>
    </row>
    <row r="21" spans="1:4" ht="15" customHeight="1">
      <c r="A21" s="37"/>
      <c r="B21" s="50" t="s">
        <v>168</v>
      </c>
      <c r="C21" s="99">
        <v>5237.5741891732196</v>
      </c>
      <c r="D21" s="99">
        <v>5011.5328725867439</v>
      </c>
    </row>
    <row r="22" spans="1:4" ht="6" customHeight="1">
      <c r="A22" s="37"/>
      <c r="B22" s="37"/>
      <c r="C22" s="99"/>
      <c r="D22" s="99"/>
    </row>
    <row r="23" spans="1:4" ht="15" customHeight="1">
      <c r="A23" s="37"/>
      <c r="B23" s="50" t="s">
        <v>3</v>
      </c>
      <c r="C23" s="99">
        <v>1721.2958202916709</v>
      </c>
      <c r="D23" s="99">
        <v>1626.363119861265</v>
      </c>
    </row>
    <row r="24" spans="1:4" ht="15" customHeight="1">
      <c r="A24" s="37"/>
      <c r="B24" s="56" t="s">
        <v>6</v>
      </c>
      <c r="C24" s="99"/>
      <c r="D24" s="99"/>
    </row>
    <row r="25" spans="1:4" ht="12.75" customHeight="1">
      <c r="A25" s="37"/>
      <c r="B25" s="28"/>
      <c r="C25" s="99"/>
      <c r="D25" s="99"/>
    </row>
    <row r="26" spans="1:4" ht="17.25">
      <c r="A26" s="27" t="s">
        <v>225</v>
      </c>
      <c r="B26" s="37"/>
      <c r="C26" s="99"/>
      <c r="D26" s="99"/>
    </row>
    <row r="27" spans="1:4" ht="17.25">
      <c r="A27" s="28" t="s">
        <v>226</v>
      </c>
      <c r="B27" s="37"/>
      <c r="C27" s="99"/>
      <c r="D27" s="99"/>
    </row>
    <row r="28" spans="1:4" ht="6" customHeight="1">
      <c r="A28" s="37"/>
      <c r="B28" s="28"/>
      <c r="C28" s="99"/>
      <c r="D28" s="99"/>
    </row>
    <row r="29" spans="1:4" ht="13.5" customHeight="1">
      <c r="A29" s="37"/>
      <c r="B29" s="37" t="s">
        <v>55</v>
      </c>
      <c r="C29" s="99">
        <v>415.83333333333331</v>
      </c>
      <c r="D29" s="99">
        <v>406.75</v>
      </c>
    </row>
    <row r="30" spans="1:4" ht="13.5" customHeight="1">
      <c r="A30" s="37"/>
      <c r="B30" s="28" t="s">
        <v>54</v>
      </c>
      <c r="C30" s="99"/>
      <c r="D30" s="99"/>
    </row>
    <row r="31" spans="1:4" ht="6" customHeight="1">
      <c r="A31" s="37"/>
      <c r="B31" s="28"/>
      <c r="C31" s="99"/>
      <c r="D31" s="99"/>
    </row>
    <row r="32" spans="1:4" ht="13.5" customHeight="1">
      <c r="A32" s="37"/>
      <c r="B32" s="37" t="s">
        <v>164</v>
      </c>
      <c r="C32" s="99">
        <v>63696.290999999997</v>
      </c>
      <c r="D32" s="99">
        <v>62607.123</v>
      </c>
    </row>
    <row r="33" spans="1:4" ht="6" customHeight="1">
      <c r="A33" s="37"/>
      <c r="B33" s="37"/>
      <c r="C33" s="99"/>
      <c r="D33" s="99"/>
    </row>
    <row r="34" spans="1:4" ht="13.5" customHeight="1">
      <c r="A34" s="37"/>
      <c r="B34" s="37" t="s">
        <v>165</v>
      </c>
      <c r="C34" s="100">
        <v>366.68265400000001</v>
      </c>
      <c r="D34" s="100">
        <v>366.679463</v>
      </c>
    </row>
    <row r="35" spans="1:4" ht="6" customHeight="1">
      <c r="A35" s="37"/>
      <c r="B35" s="28"/>
      <c r="C35" s="99"/>
      <c r="D35" s="99"/>
    </row>
    <row r="36" spans="1:4" ht="13.5" customHeight="1">
      <c r="A36" s="37"/>
      <c r="B36" s="37" t="s">
        <v>47</v>
      </c>
      <c r="C36" s="99">
        <v>650.76126132845172</v>
      </c>
      <c r="D36" s="99">
        <v>640.44515694670702</v>
      </c>
    </row>
    <row r="37" spans="1:4" ht="13.5" customHeight="1">
      <c r="A37" s="37"/>
      <c r="B37" s="28" t="s">
        <v>46</v>
      </c>
      <c r="C37" s="99"/>
      <c r="D37" s="99"/>
    </row>
    <row r="38" spans="1:4" ht="6" customHeight="1">
      <c r="A38" s="37"/>
      <c r="B38" s="37"/>
      <c r="C38" s="99"/>
      <c r="D38" s="99"/>
    </row>
    <row r="39" spans="1:4" ht="13.5" customHeight="1">
      <c r="A39" s="37"/>
      <c r="B39" s="37" t="s">
        <v>5</v>
      </c>
      <c r="C39" s="99">
        <v>3746.2599890518627</v>
      </c>
      <c r="D39" s="99">
        <v>3750.9803194465462</v>
      </c>
    </row>
    <row r="40" spans="1:4" ht="13.5" customHeight="1">
      <c r="A40" s="37"/>
      <c r="B40" s="28" t="s">
        <v>4</v>
      </c>
      <c r="C40" s="99"/>
      <c r="D40" s="99"/>
    </row>
    <row r="41" spans="1:4" ht="6" customHeight="1">
      <c r="A41" s="37"/>
      <c r="B41" s="37"/>
      <c r="C41" s="99"/>
      <c r="D41" s="99"/>
    </row>
    <row r="42" spans="1:4" ht="15">
      <c r="A42" s="37"/>
      <c r="B42" s="57" t="s">
        <v>111</v>
      </c>
      <c r="C42" s="100">
        <v>165588.59709</v>
      </c>
      <c r="D42" s="100">
        <v>176787.89969999998</v>
      </c>
    </row>
    <row r="43" spans="1:4" ht="15">
      <c r="A43" s="37"/>
      <c r="B43" s="53" t="s">
        <v>112</v>
      </c>
      <c r="C43" s="99"/>
      <c r="D43" s="99"/>
    </row>
    <row r="44" spans="1:4" ht="6" customHeight="1">
      <c r="A44" s="37"/>
      <c r="B44" s="56"/>
      <c r="C44" s="99"/>
      <c r="D44" s="99"/>
    </row>
    <row r="45" spans="1:4" ht="13.5" customHeight="1">
      <c r="A45" s="37"/>
      <c r="B45" s="50" t="s">
        <v>45</v>
      </c>
      <c r="C45" s="99">
        <v>2599.6583865456155</v>
      </c>
      <c r="D45" s="99">
        <v>2823.7665496943532</v>
      </c>
    </row>
    <row r="46" spans="1:4" ht="13.5" customHeight="1">
      <c r="A46" s="37"/>
      <c r="B46" s="56" t="s">
        <v>56</v>
      </c>
      <c r="C46" s="99"/>
      <c r="D46" s="99"/>
    </row>
    <row r="47" spans="1:4" ht="6" customHeight="1">
      <c r="A47" s="37"/>
      <c r="B47" s="56"/>
      <c r="C47" s="99"/>
      <c r="D47" s="99"/>
    </row>
    <row r="48" spans="1:4" ht="13.5" customHeight="1">
      <c r="A48" s="37"/>
      <c r="B48" s="50" t="s">
        <v>3</v>
      </c>
      <c r="C48" s="99">
        <v>451.58557483878144</v>
      </c>
      <c r="D48" s="99">
        <v>482.13199139543843</v>
      </c>
    </row>
    <row r="49" spans="1:4" ht="13.5" customHeight="1">
      <c r="A49" s="37"/>
      <c r="B49" s="56" t="s">
        <v>6</v>
      </c>
      <c r="C49" s="99"/>
      <c r="D49" s="99"/>
    </row>
    <row r="50" spans="1:4" ht="13.5" customHeight="1">
      <c r="A50" s="37"/>
      <c r="B50" s="28"/>
      <c r="C50" s="99"/>
      <c r="D50" s="99"/>
    </row>
    <row r="51" spans="1:4" ht="13.5" customHeight="1">
      <c r="A51" s="27" t="s">
        <v>49</v>
      </c>
      <c r="B51" s="37"/>
      <c r="C51" s="99"/>
      <c r="D51" s="99"/>
    </row>
    <row r="52" spans="1:4" ht="13.5" customHeight="1">
      <c r="A52" s="27" t="s">
        <v>169</v>
      </c>
      <c r="B52" s="27"/>
      <c r="C52" s="99"/>
      <c r="D52" s="99"/>
    </row>
    <row r="53" spans="1:4" ht="6" customHeight="1">
      <c r="A53" s="37"/>
      <c r="B53" s="27"/>
      <c r="C53" s="99"/>
      <c r="D53" s="99"/>
    </row>
    <row r="54" spans="1:4" ht="13.5" customHeight="1">
      <c r="A54" s="37"/>
      <c r="B54" s="37" t="s">
        <v>55</v>
      </c>
      <c r="C54" s="99">
        <v>68</v>
      </c>
      <c r="D54" s="99">
        <v>68.5</v>
      </c>
    </row>
    <row r="55" spans="1:4" ht="13.5" customHeight="1">
      <c r="A55" s="37"/>
      <c r="B55" s="28" t="s">
        <v>54</v>
      </c>
      <c r="C55" s="99"/>
      <c r="D55" s="99"/>
    </row>
    <row r="56" spans="1:4" ht="6" customHeight="1">
      <c r="A56" s="37"/>
      <c r="B56" s="56"/>
      <c r="C56" s="99"/>
      <c r="D56" s="99"/>
    </row>
    <row r="57" spans="1:4" ht="13.5" customHeight="1">
      <c r="A57" s="37"/>
      <c r="B57" s="61" t="s">
        <v>170</v>
      </c>
      <c r="C57" s="99">
        <v>458.596</v>
      </c>
      <c r="D57" s="99">
        <v>473.58600000000001</v>
      </c>
    </row>
    <row r="58" spans="1:4" ht="6" customHeight="1">
      <c r="A58" s="37"/>
      <c r="B58" s="50"/>
      <c r="C58" s="99"/>
      <c r="D58" s="99"/>
    </row>
    <row r="59" spans="1:4" ht="13.5" customHeight="1">
      <c r="A59" s="37"/>
      <c r="B59" s="61" t="s">
        <v>171</v>
      </c>
      <c r="C59" s="99">
        <v>1199.0139999999999</v>
      </c>
      <c r="D59" s="99">
        <v>1287.7149999999999</v>
      </c>
    </row>
    <row r="60" spans="1:4" ht="6" customHeight="1">
      <c r="A60" s="37"/>
      <c r="B60" s="61"/>
      <c r="C60" s="99"/>
      <c r="D60" s="99"/>
    </row>
    <row r="61" spans="1:4" ht="26.25" customHeight="1">
      <c r="A61" s="37"/>
      <c r="B61" s="61" t="s">
        <v>172</v>
      </c>
      <c r="C61" s="62">
        <v>46.853043829535167</v>
      </c>
      <c r="D61" s="62">
        <v>48.445902888360351</v>
      </c>
    </row>
    <row r="62" spans="1:4" ht="6" customHeight="1">
      <c r="A62" s="37"/>
      <c r="B62" s="63"/>
      <c r="C62" s="99"/>
      <c r="D62" s="99"/>
    </row>
    <row r="63" spans="1:4" ht="15">
      <c r="A63" s="37"/>
      <c r="B63" s="57" t="s">
        <v>111</v>
      </c>
      <c r="C63" s="100">
        <v>14870.553481000001</v>
      </c>
      <c r="D63" s="100">
        <v>16872.013496</v>
      </c>
    </row>
    <row r="64" spans="1:4" ht="15">
      <c r="A64" s="37"/>
      <c r="B64" s="53" t="s">
        <v>112</v>
      </c>
      <c r="C64" s="99"/>
      <c r="D64" s="99"/>
    </row>
    <row r="65" spans="1:4" ht="6" customHeight="1">
      <c r="A65" s="37"/>
      <c r="B65" s="63"/>
      <c r="C65" s="99"/>
      <c r="D65" s="99"/>
    </row>
    <row r="66" spans="1:4" ht="13.5" customHeight="1">
      <c r="A66" s="64" t="s">
        <v>48</v>
      </c>
      <c r="B66" s="37"/>
      <c r="C66" s="99"/>
      <c r="D66" s="99"/>
    </row>
    <row r="67" spans="1:4" ht="13.5" customHeight="1">
      <c r="A67" s="65" t="s">
        <v>173</v>
      </c>
      <c r="B67" s="37"/>
      <c r="C67" s="99"/>
      <c r="D67" s="99"/>
    </row>
    <row r="68" spans="1:4" ht="6" customHeight="1">
      <c r="A68" s="37"/>
      <c r="B68" s="64"/>
      <c r="C68" s="99"/>
      <c r="D68" s="99"/>
    </row>
    <row r="69" spans="1:4" ht="13.5" customHeight="1">
      <c r="A69" s="37"/>
      <c r="B69" s="37" t="s">
        <v>55</v>
      </c>
      <c r="C69" s="99">
        <v>38.916666666666664</v>
      </c>
      <c r="D69" s="99">
        <v>39.75</v>
      </c>
    </row>
    <row r="70" spans="1:4" ht="13.5" customHeight="1">
      <c r="A70" s="37"/>
      <c r="B70" s="28" t="s">
        <v>54</v>
      </c>
      <c r="C70" s="99"/>
      <c r="D70" s="99"/>
    </row>
    <row r="71" spans="1:4" ht="6" customHeight="1">
      <c r="A71" s="37"/>
      <c r="B71" s="56"/>
      <c r="C71" s="99"/>
      <c r="D71" s="99"/>
    </row>
    <row r="72" spans="1:4" ht="13.5" customHeight="1">
      <c r="A72" s="37"/>
      <c r="B72" s="61" t="s">
        <v>170</v>
      </c>
      <c r="C72" s="99">
        <v>241.64500000000001</v>
      </c>
      <c r="D72" s="99">
        <v>245.70099999999999</v>
      </c>
    </row>
    <row r="73" spans="1:4" ht="6" customHeight="1">
      <c r="A73" s="37"/>
      <c r="B73" s="56"/>
      <c r="C73" s="99"/>
      <c r="D73" s="99"/>
    </row>
    <row r="74" spans="1:4" ht="14.25" customHeight="1">
      <c r="A74" s="37"/>
      <c r="B74" s="61" t="s">
        <v>171</v>
      </c>
      <c r="C74" s="99">
        <v>433.30900000000003</v>
      </c>
      <c r="D74" s="99">
        <v>443.74099999999999</v>
      </c>
    </row>
    <row r="75" spans="1:4" ht="6" customHeight="1">
      <c r="A75" s="37"/>
      <c r="B75" s="61"/>
      <c r="C75" s="99"/>
      <c r="D75" s="99"/>
    </row>
    <row r="76" spans="1:4" ht="30">
      <c r="A76" s="37"/>
      <c r="B76" s="61" t="s">
        <v>172</v>
      </c>
      <c r="C76" s="62">
        <v>24.687968879336115</v>
      </c>
      <c r="D76" s="62">
        <v>25.134203261019174</v>
      </c>
    </row>
    <row r="77" spans="1:4" ht="6" customHeight="1">
      <c r="A77" s="37"/>
      <c r="B77" s="56"/>
      <c r="C77" s="99"/>
      <c r="D77" s="99"/>
    </row>
    <row r="78" spans="1:4" ht="15">
      <c r="A78" s="37"/>
      <c r="B78" s="57" t="s">
        <v>111</v>
      </c>
      <c r="C78" s="100">
        <v>10096.8382</v>
      </c>
      <c r="D78" s="100">
        <v>11098.794752</v>
      </c>
    </row>
    <row r="79" spans="1:4" ht="15">
      <c r="A79" s="37"/>
      <c r="B79" s="53" t="s">
        <v>112</v>
      </c>
      <c r="C79" s="58"/>
      <c r="D79" s="58"/>
    </row>
    <row r="80" spans="1:4" ht="12.75">
      <c r="B80" s="24"/>
      <c r="C80" s="25"/>
      <c r="D80" s="25"/>
    </row>
    <row r="81" spans="1:4" ht="6" customHeight="1">
      <c r="B81" s="11"/>
    </row>
    <row r="82" spans="1:4" s="14" customFormat="1" ht="12.75" customHeight="1">
      <c r="A82" s="55" t="s">
        <v>218</v>
      </c>
      <c r="B82" s="93"/>
      <c r="C82" s="26"/>
      <c r="D82" s="26"/>
    </row>
    <row r="83" spans="1:4" s="23" customFormat="1" ht="13.5" customHeight="1">
      <c r="A83" s="49" t="s">
        <v>214</v>
      </c>
      <c r="B83" s="93"/>
    </row>
    <row r="84" spans="1:4" ht="13.5" customHeight="1">
      <c r="A84" s="55" t="s">
        <v>227</v>
      </c>
      <c r="B84" s="93"/>
    </row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1"/>
  <sheetViews>
    <sheetView zoomScaleNormal="100" workbookViewId="0"/>
  </sheetViews>
  <sheetFormatPr defaultRowHeight="13.5" customHeight="1"/>
  <cols>
    <col min="1" max="1" width="1.7109375" style="8" customWidth="1"/>
    <col min="2" max="2" width="68.7109375" style="8" customWidth="1"/>
    <col min="3" max="4" width="11.42578125" style="8" customWidth="1"/>
    <col min="5" max="5" width="9.140625" style="8"/>
    <col min="6" max="7" width="9.7109375" style="95" bestFit="1" customWidth="1"/>
    <col min="8" max="8" width="14" style="8" bestFit="1" customWidth="1"/>
    <col min="9" max="9" width="12.28515625" style="8" bestFit="1" customWidth="1"/>
    <col min="10" max="16384" width="9.140625" style="8"/>
  </cols>
  <sheetData>
    <row r="1" spans="1:9" ht="13.5" customHeight="1" thickBot="1">
      <c r="A1" s="37"/>
      <c r="B1" s="37"/>
      <c r="C1" s="30">
        <v>2017</v>
      </c>
      <c r="D1" s="30">
        <v>2018</v>
      </c>
    </row>
    <row r="2" spans="1:9" ht="6" customHeight="1">
      <c r="A2" s="37"/>
      <c r="B2" s="37"/>
      <c r="C2" s="66"/>
      <c r="D2" s="66"/>
    </row>
    <row r="3" spans="1:9" ht="13.5" customHeight="1">
      <c r="A3" s="27" t="s">
        <v>20</v>
      </c>
      <c r="B3" s="37"/>
      <c r="C3" s="59"/>
      <c r="D3" s="59"/>
    </row>
    <row r="4" spans="1:9" ht="13.5" customHeight="1">
      <c r="A4" s="28" t="s">
        <v>11</v>
      </c>
      <c r="B4" s="37"/>
      <c r="C4" s="59"/>
      <c r="D4" s="59"/>
    </row>
    <row r="5" spans="1:9" ht="6" customHeight="1">
      <c r="A5" s="37"/>
      <c r="B5" s="28"/>
      <c r="C5" s="59"/>
      <c r="D5" s="59"/>
    </row>
    <row r="6" spans="1:9" ht="15" customHeight="1">
      <c r="A6" s="37"/>
      <c r="B6" s="37" t="s">
        <v>162</v>
      </c>
      <c r="C6" s="59">
        <v>15</v>
      </c>
      <c r="D6" s="99">
        <v>16.666666666666668</v>
      </c>
      <c r="H6" s="98"/>
      <c r="I6" s="98"/>
    </row>
    <row r="7" spans="1:9" ht="6" customHeight="1">
      <c r="A7" s="37"/>
      <c r="B7" s="67"/>
      <c r="C7" s="59"/>
      <c r="D7" s="99"/>
      <c r="H7" s="98"/>
      <c r="I7" s="98"/>
    </row>
    <row r="8" spans="1:9" ht="17.25">
      <c r="A8" s="37"/>
      <c r="B8" s="68" t="s">
        <v>174</v>
      </c>
      <c r="C8" s="59">
        <v>66</v>
      </c>
      <c r="D8" s="99">
        <v>67</v>
      </c>
      <c r="H8" s="98"/>
      <c r="I8" s="98"/>
    </row>
    <row r="9" spans="1:9" ht="6" customHeight="1">
      <c r="A9" s="37"/>
      <c r="B9" s="67"/>
      <c r="C9" s="59"/>
      <c r="D9" s="99"/>
      <c r="H9" s="98"/>
      <c r="I9" s="98"/>
    </row>
    <row r="10" spans="1:9" ht="15" customHeight="1">
      <c r="A10" s="37"/>
      <c r="B10" s="61" t="s">
        <v>175</v>
      </c>
      <c r="C10" s="59">
        <v>10966</v>
      </c>
      <c r="D10" s="99">
        <v>11340</v>
      </c>
      <c r="H10" s="98"/>
      <c r="I10" s="98"/>
    </row>
    <row r="11" spans="1:9" ht="15" customHeight="1">
      <c r="A11" s="37"/>
      <c r="B11" s="69" t="s">
        <v>176</v>
      </c>
      <c r="C11" s="59"/>
      <c r="D11" s="99"/>
      <c r="H11" s="98"/>
      <c r="I11" s="98"/>
    </row>
    <row r="12" spans="1:9" ht="12.75" customHeight="1">
      <c r="A12" s="37"/>
      <c r="B12" s="70" t="s">
        <v>61</v>
      </c>
      <c r="C12" s="59">
        <v>4136</v>
      </c>
      <c r="D12" s="99">
        <v>4460</v>
      </c>
      <c r="H12" s="98"/>
      <c r="I12" s="98"/>
    </row>
    <row r="13" spans="1:9" ht="12.75" customHeight="1">
      <c r="A13" s="37"/>
      <c r="B13" s="67" t="s">
        <v>58</v>
      </c>
      <c r="C13" s="59"/>
      <c r="D13" s="99"/>
      <c r="H13" s="98"/>
      <c r="I13" s="98"/>
    </row>
    <row r="14" spans="1:9" ht="6" customHeight="1">
      <c r="A14" s="37"/>
      <c r="B14" s="67"/>
      <c r="C14" s="59"/>
      <c r="D14" s="99"/>
      <c r="H14" s="98"/>
      <c r="I14" s="98"/>
    </row>
    <row r="15" spans="1:9" ht="15" customHeight="1">
      <c r="A15" s="37"/>
      <c r="B15" s="70" t="s">
        <v>177</v>
      </c>
      <c r="C15" s="59">
        <v>874.81700000000001</v>
      </c>
      <c r="D15" s="99">
        <v>887.71299999999997</v>
      </c>
      <c r="H15" s="98"/>
      <c r="I15" s="98"/>
    </row>
    <row r="16" spans="1:9" ht="6" customHeight="1">
      <c r="A16" s="37"/>
      <c r="B16" s="67"/>
      <c r="C16" s="59"/>
      <c r="D16" s="99"/>
      <c r="H16" s="98"/>
      <c r="I16" s="98"/>
    </row>
    <row r="17" spans="1:9" ht="15" customHeight="1">
      <c r="A17" s="37"/>
      <c r="B17" s="70" t="s">
        <v>178</v>
      </c>
      <c r="C17" s="59">
        <v>312.25400000000002</v>
      </c>
      <c r="D17" s="99">
        <v>335.85199999999998</v>
      </c>
      <c r="H17" s="98"/>
      <c r="I17" s="98"/>
    </row>
    <row r="18" spans="1:9" ht="15" customHeight="1">
      <c r="A18" s="37"/>
      <c r="B18" s="71" t="s">
        <v>179</v>
      </c>
      <c r="C18" s="59"/>
      <c r="D18" s="99"/>
      <c r="H18" s="98"/>
      <c r="I18" s="98"/>
    </row>
    <row r="19" spans="1:9" ht="6" customHeight="1">
      <c r="A19" s="37"/>
      <c r="B19" s="67"/>
      <c r="C19" s="59"/>
      <c r="D19" s="99"/>
      <c r="H19" s="98"/>
      <c r="I19" s="98"/>
    </row>
    <row r="20" spans="1:9" ht="15" customHeight="1">
      <c r="A20" s="37"/>
      <c r="B20" s="61" t="s">
        <v>180</v>
      </c>
      <c r="C20" s="46">
        <v>23142.075823201001</v>
      </c>
      <c r="D20" s="100">
        <v>24046.330413658001</v>
      </c>
      <c r="F20" s="94"/>
      <c r="G20" s="94"/>
      <c r="H20" s="98"/>
      <c r="I20" s="98"/>
    </row>
    <row r="21" spans="1:9" ht="15" customHeight="1">
      <c r="A21" s="37"/>
      <c r="B21" s="69" t="s">
        <v>176</v>
      </c>
      <c r="C21" s="46"/>
      <c r="D21" s="100"/>
      <c r="F21" s="94"/>
      <c r="G21" s="94"/>
      <c r="H21" s="98"/>
      <c r="I21" s="98"/>
    </row>
    <row r="22" spans="1:9" ht="15" customHeight="1">
      <c r="A22" s="37"/>
      <c r="B22" s="70" t="s">
        <v>181</v>
      </c>
      <c r="C22" s="72">
        <v>3144.3060578140003</v>
      </c>
      <c r="D22" s="100">
        <v>3436.017654237</v>
      </c>
      <c r="F22" s="94"/>
      <c r="G22" s="94"/>
      <c r="H22" s="98"/>
      <c r="I22" s="98"/>
    </row>
    <row r="23" spans="1:9" ht="15" customHeight="1">
      <c r="A23" s="37"/>
      <c r="B23" s="71" t="s">
        <v>182</v>
      </c>
      <c r="C23" s="72">
        <v>1209.4373396400001</v>
      </c>
      <c r="D23" s="100">
        <v>1268.79197277</v>
      </c>
      <c r="F23" s="94"/>
      <c r="G23" s="94"/>
      <c r="H23" s="98"/>
      <c r="I23" s="98"/>
    </row>
    <row r="24" spans="1:9" ht="6" customHeight="1">
      <c r="A24" s="37"/>
      <c r="B24" s="67"/>
      <c r="C24" s="59"/>
      <c r="D24" s="100"/>
      <c r="F24" s="94"/>
      <c r="G24" s="94"/>
      <c r="H24" s="98"/>
      <c r="I24" s="98"/>
    </row>
    <row r="25" spans="1:9" ht="15" customHeight="1">
      <c r="A25" s="37"/>
      <c r="B25" s="70" t="s">
        <v>123</v>
      </c>
      <c r="C25" s="72">
        <v>350.63751247274246</v>
      </c>
      <c r="D25" s="100">
        <v>358.90045393519404</v>
      </c>
      <c r="F25" s="94"/>
      <c r="G25" s="94"/>
      <c r="H25" s="98"/>
      <c r="I25" s="98"/>
    </row>
    <row r="26" spans="1:9" ht="15" customHeight="1">
      <c r="A26" s="37"/>
      <c r="B26" s="71" t="s">
        <v>124</v>
      </c>
      <c r="C26" s="59"/>
      <c r="D26" s="99"/>
      <c r="H26" s="98"/>
      <c r="I26" s="98"/>
    </row>
    <row r="27" spans="1:9" ht="6" customHeight="1">
      <c r="A27" s="37"/>
      <c r="B27" s="71"/>
      <c r="C27" s="59"/>
      <c r="D27" s="99"/>
      <c r="H27" s="98"/>
      <c r="I27" s="98"/>
    </row>
    <row r="28" spans="1:9" ht="15" customHeight="1">
      <c r="A28" s="37"/>
      <c r="B28" s="73" t="s">
        <v>125</v>
      </c>
      <c r="C28" s="59">
        <v>21476.871649438679</v>
      </c>
      <c r="D28" s="99">
        <v>21788.033730103085</v>
      </c>
      <c r="H28" s="98"/>
      <c r="I28" s="98"/>
    </row>
    <row r="29" spans="1:9" ht="15" customHeight="1">
      <c r="A29" s="37"/>
      <c r="B29" s="74" t="s">
        <v>126</v>
      </c>
      <c r="C29" s="59"/>
      <c r="D29" s="99"/>
      <c r="H29" s="98"/>
      <c r="I29" s="98"/>
    </row>
    <row r="30" spans="1:9" ht="5.25" customHeight="1">
      <c r="A30" s="37"/>
      <c r="B30" s="74"/>
      <c r="C30" s="59"/>
      <c r="D30" s="99"/>
      <c r="H30" s="98"/>
      <c r="I30" s="98"/>
    </row>
    <row r="31" spans="1:9" ht="15" customHeight="1">
      <c r="A31" s="37"/>
      <c r="B31" s="73" t="s">
        <v>183</v>
      </c>
      <c r="C31" s="59">
        <v>10069.706257770918</v>
      </c>
      <c r="D31" s="99">
        <v>10230.749420092779</v>
      </c>
      <c r="H31" s="98"/>
      <c r="I31" s="98"/>
    </row>
    <row r="32" spans="1:9" ht="15" customHeight="1">
      <c r="A32" s="37"/>
      <c r="B32" s="74" t="s">
        <v>184</v>
      </c>
      <c r="C32" s="37"/>
      <c r="D32" s="99"/>
      <c r="H32" s="98"/>
      <c r="I32" s="98"/>
    </row>
    <row r="33" spans="1:9" ht="5.25" customHeight="1">
      <c r="A33" s="37"/>
      <c r="B33" s="74"/>
      <c r="C33" s="59"/>
      <c r="D33" s="99"/>
      <c r="H33" s="98"/>
      <c r="I33" s="98"/>
    </row>
    <row r="34" spans="1:9" ht="13.5" customHeight="1">
      <c r="A34" s="37"/>
      <c r="B34" s="73" t="s">
        <v>62</v>
      </c>
      <c r="C34" s="59">
        <v>167.93076084976397</v>
      </c>
      <c r="D34" s="99">
        <v>167.89625152441445</v>
      </c>
      <c r="H34" s="98"/>
      <c r="I34" s="98"/>
    </row>
    <row r="35" spans="1:9" ht="13.5" customHeight="1">
      <c r="A35" s="37"/>
      <c r="B35" s="74" t="s">
        <v>32</v>
      </c>
      <c r="C35" s="37"/>
      <c r="D35" s="99"/>
      <c r="H35" s="98"/>
      <c r="I35" s="98"/>
    </row>
    <row r="36" spans="1:9" ht="13.5" customHeight="1">
      <c r="A36" s="37"/>
      <c r="B36" s="74"/>
      <c r="C36" s="37"/>
      <c r="D36" s="99"/>
      <c r="H36" s="98"/>
      <c r="I36" s="98"/>
    </row>
    <row r="37" spans="1:9" ht="13.5" customHeight="1">
      <c r="A37" s="27" t="s">
        <v>215</v>
      </c>
      <c r="B37" s="37"/>
      <c r="C37" s="66"/>
      <c r="D37" s="99"/>
      <c r="H37" s="98"/>
      <c r="I37" s="98"/>
    </row>
    <row r="38" spans="1:9" ht="13.5" customHeight="1">
      <c r="A38" s="28" t="s">
        <v>12</v>
      </c>
      <c r="B38" s="37"/>
      <c r="C38" s="75"/>
      <c r="D38" s="99"/>
      <c r="H38" s="98"/>
      <c r="I38" s="98"/>
    </row>
    <row r="39" spans="1:9" ht="6" customHeight="1">
      <c r="A39" s="37"/>
      <c r="B39" s="28"/>
      <c r="C39" s="75"/>
      <c r="D39" s="99"/>
      <c r="H39" s="98"/>
      <c r="I39" s="98"/>
    </row>
    <row r="40" spans="1:9" ht="15">
      <c r="A40" s="37"/>
      <c r="B40" s="37" t="s">
        <v>185</v>
      </c>
      <c r="C40" s="75">
        <v>292.08333333333331</v>
      </c>
      <c r="D40" s="99">
        <v>281.58333333333331</v>
      </c>
      <c r="H40" s="98"/>
      <c r="I40" s="98"/>
    </row>
    <row r="41" spans="1:9" ht="6" customHeight="1">
      <c r="A41" s="37"/>
      <c r="B41" s="50"/>
      <c r="C41" s="75"/>
      <c r="D41" s="99"/>
      <c r="H41" s="98"/>
      <c r="I41" s="98"/>
    </row>
    <row r="42" spans="1:9" ht="13.5" customHeight="1">
      <c r="A42" s="37"/>
      <c r="B42" s="68" t="s">
        <v>186</v>
      </c>
      <c r="C42" s="75">
        <v>56.323999999999998</v>
      </c>
      <c r="D42" s="99">
        <v>57.378999999999998</v>
      </c>
      <c r="H42" s="98"/>
      <c r="I42" s="98"/>
    </row>
    <row r="43" spans="1:9" ht="6" customHeight="1">
      <c r="A43" s="37"/>
      <c r="B43" s="50"/>
      <c r="C43" s="75"/>
      <c r="D43" s="99"/>
      <c r="H43" s="98"/>
      <c r="I43" s="98"/>
    </row>
    <row r="44" spans="1:9" ht="17.25">
      <c r="A44" s="37"/>
      <c r="B44" s="50" t="s">
        <v>187</v>
      </c>
      <c r="C44" s="75">
        <v>1366.95</v>
      </c>
      <c r="D44" s="99">
        <v>1391.239</v>
      </c>
      <c r="H44" s="98"/>
      <c r="I44" s="98"/>
    </row>
    <row r="45" spans="1:9" ht="6" customHeight="1">
      <c r="A45" s="37"/>
      <c r="B45" s="50"/>
      <c r="C45" s="75"/>
      <c r="D45" s="99"/>
      <c r="H45" s="98"/>
      <c r="I45" s="98"/>
    </row>
    <row r="46" spans="1:9" ht="15">
      <c r="A46" s="37"/>
      <c r="B46" s="50" t="s">
        <v>16</v>
      </c>
      <c r="C46" s="75">
        <v>57.544131232168148</v>
      </c>
      <c r="D46" s="99">
        <v>58.696360572973624</v>
      </c>
      <c r="H46" s="98"/>
      <c r="I46" s="98"/>
    </row>
    <row r="47" spans="1:9" ht="15">
      <c r="A47" s="37"/>
      <c r="B47" s="56" t="s">
        <v>15</v>
      </c>
      <c r="C47" s="75"/>
      <c r="D47" s="99"/>
      <c r="H47" s="98"/>
      <c r="I47" s="98"/>
    </row>
    <row r="48" spans="1:9" ht="6" customHeight="1">
      <c r="A48" s="37"/>
      <c r="B48" s="50"/>
      <c r="C48" s="75"/>
      <c r="D48" s="99"/>
      <c r="H48" s="98"/>
      <c r="I48" s="98"/>
    </row>
    <row r="49" spans="1:9" ht="13.5" customHeight="1">
      <c r="A49" s="37"/>
      <c r="B49" s="50" t="s">
        <v>17</v>
      </c>
      <c r="C49" s="75">
        <v>1396.5618597367422</v>
      </c>
      <c r="D49" s="99">
        <v>1423.180361930031</v>
      </c>
      <c r="H49" s="98"/>
      <c r="I49" s="98"/>
    </row>
    <row r="50" spans="1:9" ht="13.5" customHeight="1">
      <c r="A50" s="37"/>
      <c r="B50" s="56" t="s">
        <v>14</v>
      </c>
      <c r="C50" s="75"/>
      <c r="D50" s="99"/>
      <c r="H50" s="98"/>
      <c r="I50" s="98"/>
    </row>
    <row r="51" spans="1:9" ht="6" customHeight="1">
      <c r="A51" s="37"/>
      <c r="B51" s="50"/>
      <c r="C51" s="75"/>
      <c r="D51" s="99"/>
      <c r="H51" s="98"/>
      <c r="I51" s="98"/>
    </row>
    <row r="52" spans="1:9" ht="13.5" customHeight="1">
      <c r="A52" s="37"/>
      <c r="B52" s="50" t="s">
        <v>167</v>
      </c>
      <c r="C52" s="46">
        <v>4429.8697330000005</v>
      </c>
      <c r="D52" s="100">
        <v>4517.216743</v>
      </c>
      <c r="F52" s="94"/>
      <c r="G52" s="94"/>
      <c r="H52" s="98"/>
      <c r="I52" s="98"/>
    </row>
    <row r="53" spans="1:9" ht="6" customHeight="1">
      <c r="A53" s="37"/>
      <c r="B53" s="50"/>
      <c r="C53" s="75"/>
      <c r="D53" s="99"/>
      <c r="H53" s="98"/>
      <c r="I53" s="98"/>
    </row>
    <row r="54" spans="1:9" ht="15">
      <c r="A54" s="37"/>
      <c r="B54" s="50" t="s">
        <v>188</v>
      </c>
      <c r="C54" s="75">
        <v>3240.6962456563883</v>
      </c>
      <c r="D54" s="99">
        <v>3246.9020369612986</v>
      </c>
      <c r="H54" s="98"/>
      <c r="I54" s="98"/>
    </row>
    <row r="55" spans="1:9" ht="9.75" customHeight="1">
      <c r="A55" s="37"/>
      <c r="B55" s="51"/>
      <c r="C55" s="75"/>
      <c r="D55" s="99"/>
      <c r="H55" s="98"/>
      <c r="I55" s="98"/>
    </row>
    <row r="56" spans="1:9" ht="15">
      <c r="A56" s="27" t="s">
        <v>27</v>
      </c>
      <c r="B56" s="51"/>
      <c r="C56" s="75"/>
      <c r="D56" s="99"/>
      <c r="H56" s="98"/>
      <c r="I56" s="98"/>
    </row>
    <row r="57" spans="1:9" ht="15">
      <c r="A57" s="28" t="s">
        <v>28</v>
      </c>
      <c r="B57" s="51"/>
      <c r="C57" s="75"/>
      <c r="D57" s="99"/>
      <c r="H57" s="98"/>
      <c r="I57" s="98"/>
    </row>
    <row r="58" spans="1:9" ht="6" customHeight="1">
      <c r="A58" s="37"/>
      <c r="B58" s="28"/>
      <c r="C58" s="75"/>
      <c r="D58" s="99"/>
      <c r="H58" s="98"/>
      <c r="I58" s="98"/>
    </row>
    <row r="59" spans="1:9" ht="15">
      <c r="A59" s="37"/>
      <c r="B59" s="37" t="s">
        <v>185</v>
      </c>
      <c r="C59" s="75">
        <v>80.916666666666671</v>
      </c>
      <c r="D59" s="99">
        <v>80.5</v>
      </c>
      <c r="H59" s="98"/>
      <c r="I59" s="98"/>
    </row>
    <row r="60" spans="1:9" ht="6" customHeight="1">
      <c r="A60" s="37"/>
      <c r="B60" s="50"/>
      <c r="C60" s="75"/>
      <c r="D60" s="99"/>
      <c r="H60" s="98"/>
      <c r="I60" s="98"/>
    </row>
    <row r="61" spans="1:9" ht="15">
      <c r="A61" s="37"/>
      <c r="B61" s="68" t="s">
        <v>189</v>
      </c>
      <c r="C61" s="75">
        <v>6085</v>
      </c>
      <c r="D61" s="99">
        <v>6259</v>
      </c>
      <c r="H61" s="98"/>
      <c r="I61" s="98"/>
    </row>
    <row r="62" spans="1:9" ht="6" customHeight="1">
      <c r="A62" s="37"/>
      <c r="B62" s="50"/>
      <c r="C62" s="75"/>
      <c r="D62" s="99"/>
      <c r="H62" s="98"/>
      <c r="I62" s="98"/>
    </row>
    <row r="63" spans="1:9" ht="12.75" customHeight="1">
      <c r="A63" s="37"/>
      <c r="B63" s="68" t="s">
        <v>190</v>
      </c>
      <c r="C63" s="75">
        <v>186267</v>
      </c>
      <c r="D63" s="99">
        <v>193081</v>
      </c>
      <c r="H63" s="98"/>
      <c r="I63" s="98"/>
    </row>
    <row r="64" spans="1:9" ht="6" customHeight="1">
      <c r="A64" s="37"/>
      <c r="B64" s="50"/>
      <c r="C64" s="75"/>
      <c r="D64" s="99"/>
      <c r="H64" s="98"/>
      <c r="I64" s="98"/>
    </row>
    <row r="65" spans="1:9" ht="15">
      <c r="A65" s="37"/>
      <c r="B65" s="50" t="s">
        <v>167</v>
      </c>
      <c r="C65" s="46">
        <v>870.27862800000003</v>
      </c>
      <c r="D65" s="100">
        <v>905.69162400000005</v>
      </c>
      <c r="F65" s="94"/>
      <c r="G65" s="94"/>
      <c r="H65" s="98"/>
      <c r="I65" s="98"/>
    </row>
    <row r="66" spans="1:9" ht="11.25" customHeight="1">
      <c r="B66" s="16"/>
    </row>
    <row r="67" spans="1:9" s="14" customFormat="1" ht="13.5" customHeight="1">
      <c r="A67" s="48" t="s">
        <v>191</v>
      </c>
      <c r="F67" s="96"/>
      <c r="G67" s="96"/>
    </row>
    <row r="68" spans="1:9" s="14" customFormat="1" ht="13.5" customHeight="1">
      <c r="A68" s="55" t="s">
        <v>192</v>
      </c>
      <c r="F68" s="96"/>
      <c r="G68" s="96"/>
    </row>
    <row r="69" spans="1:9" s="14" customFormat="1" ht="12">
      <c r="A69" s="76" t="s">
        <v>77</v>
      </c>
      <c r="F69" s="96"/>
      <c r="G69" s="96"/>
    </row>
    <row r="70" spans="1:9" s="14" customFormat="1" ht="13.5" customHeight="1">
      <c r="A70" s="77" t="s">
        <v>78</v>
      </c>
      <c r="F70" s="96"/>
      <c r="G70" s="96"/>
    </row>
    <row r="71" spans="1:9" s="14" customFormat="1" ht="13.5" customHeight="1">
      <c r="A71" s="49" t="s">
        <v>79</v>
      </c>
      <c r="F71" s="96"/>
      <c r="G71" s="96"/>
    </row>
    <row r="72" spans="1:9" s="14" customFormat="1" ht="13.5" customHeight="1">
      <c r="A72" s="55" t="s">
        <v>193</v>
      </c>
      <c r="F72" s="96"/>
      <c r="G72" s="96"/>
    </row>
    <row r="73" spans="1:9" s="14" customFormat="1" ht="13.5" customHeight="1">
      <c r="A73" s="13"/>
      <c r="B73" s="15"/>
      <c r="F73" s="96"/>
      <c r="G73" s="96"/>
    </row>
    <row r="74" spans="1:9" s="14" customFormat="1" ht="13.5" customHeight="1">
      <c r="A74" s="13"/>
      <c r="B74" s="15"/>
      <c r="F74" s="96"/>
      <c r="G74" s="96"/>
    </row>
    <row r="78" spans="1:9" s="23" customFormat="1" ht="15.6" customHeight="1">
      <c r="F78" s="97"/>
      <c r="G78" s="97"/>
    </row>
    <row r="79" spans="1:9" s="23" customFormat="1" ht="15.6" customHeight="1">
      <c r="F79" s="97"/>
      <c r="G79" s="97"/>
    </row>
    <row r="80" spans="1:9" s="23" customFormat="1" ht="15.6" customHeight="1">
      <c r="F80" s="97"/>
      <c r="G80" s="97"/>
    </row>
    <row r="81" spans="6:7" s="23" customFormat="1" ht="15.6" customHeight="1">
      <c r="F81" s="97"/>
      <c r="G81" s="97"/>
    </row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9" orientation="portrait" horizontalDpi="1200" verticalDpi="1200" r:id="rId1"/>
  <headerFooter alignWithMargins="0">
    <oddFooter xml:space="preserve">&amp;C&amp;"Times New Roman CE,Normál"&amp;12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9"/>
  <sheetViews>
    <sheetView zoomScaleNormal="100" workbookViewId="0"/>
  </sheetViews>
  <sheetFormatPr defaultRowHeight="13.5" customHeight="1"/>
  <cols>
    <col min="1" max="1" width="1.42578125" style="8" customWidth="1"/>
    <col min="2" max="2" width="64.140625" style="8" customWidth="1"/>
    <col min="3" max="4" width="11.42578125" style="8" customWidth="1"/>
    <col min="5" max="16384" width="9.140625" style="8"/>
  </cols>
  <sheetData>
    <row r="1" spans="1:5" ht="13.5" customHeight="1" thickBot="1">
      <c r="A1" s="37"/>
      <c r="B1" s="37"/>
      <c r="C1" s="30">
        <v>2017</v>
      </c>
      <c r="D1" s="30">
        <v>2018</v>
      </c>
    </row>
    <row r="2" spans="1:5" ht="6" customHeight="1">
      <c r="A2" s="37"/>
      <c r="B2" s="51"/>
      <c r="C2" s="59"/>
      <c r="D2" s="59"/>
    </row>
    <row r="3" spans="1:5" s="2" customFormat="1" ht="13.5" customHeight="1">
      <c r="A3" s="27" t="s">
        <v>194</v>
      </c>
      <c r="B3" s="29"/>
      <c r="C3" s="59"/>
      <c r="D3" s="59"/>
      <c r="E3" s="8"/>
    </row>
    <row r="4" spans="1:5" s="2" customFormat="1" ht="13.5" customHeight="1">
      <c r="A4" s="28" t="s">
        <v>195</v>
      </c>
      <c r="B4" s="29"/>
      <c r="C4" s="59"/>
      <c r="D4" s="59"/>
      <c r="E4" s="8"/>
    </row>
    <row r="5" spans="1:5" s="2" customFormat="1" ht="6" customHeight="1">
      <c r="A5" s="29"/>
      <c r="B5" s="37"/>
      <c r="C5" s="38"/>
      <c r="D5" s="38"/>
      <c r="E5" s="8"/>
    </row>
    <row r="6" spans="1:5" s="2" customFormat="1" ht="15">
      <c r="A6" s="29"/>
      <c r="B6" s="37" t="s">
        <v>55</v>
      </c>
      <c r="C6" s="101">
        <v>165.08333333333334</v>
      </c>
      <c r="D6" s="101">
        <v>162.83333333333334</v>
      </c>
      <c r="E6" s="8"/>
    </row>
    <row r="7" spans="1:5" s="2" customFormat="1" ht="15">
      <c r="A7" s="29"/>
      <c r="B7" s="28" t="s">
        <v>54</v>
      </c>
      <c r="C7" s="101"/>
      <c r="D7" s="101"/>
      <c r="E7" s="8"/>
    </row>
    <row r="8" spans="1:5" s="2" customFormat="1" ht="15">
      <c r="A8" s="29"/>
      <c r="B8" s="73" t="s">
        <v>176</v>
      </c>
      <c r="C8" s="101"/>
      <c r="D8" s="101"/>
      <c r="E8" s="8"/>
    </row>
    <row r="9" spans="1:5" s="2" customFormat="1" ht="13.5" customHeight="1">
      <c r="A9" s="29"/>
      <c r="B9" s="37" t="s">
        <v>63</v>
      </c>
      <c r="C9" s="101">
        <v>3</v>
      </c>
      <c r="D9" s="101">
        <v>0.66666666666666663</v>
      </c>
      <c r="E9" s="8"/>
    </row>
    <row r="10" spans="1:5" s="6" customFormat="1" ht="13.5" customHeight="1">
      <c r="A10" s="34"/>
      <c r="B10" s="28" t="s">
        <v>64</v>
      </c>
      <c r="C10" s="103"/>
      <c r="D10" s="103"/>
      <c r="E10" s="11"/>
    </row>
    <row r="11" spans="1:5" s="6" customFormat="1" ht="13.5" customHeight="1">
      <c r="A11" s="34"/>
      <c r="B11" s="28" t="s">
        <v>65</v>
      </c>
      <c r="C11" s="103"/>
      <c r="D11" s="103"/>
      <c r="E11" s="11"/>
    </row>
    <row r="12" spans="1:5" s="2" customFormat="1" ht="6" customHeight="1">
      <c r="A12" s="29"/>
      <c r="B12" s="28"/>
      <c r="C12" s="101"/>
      <c r="D12" s="101"/>
      <c r="E12" s="8"/>
    </row>
    <row r="13" spans="1:5" s="2" customFormat="1" ht="13.5" customHeight="1">
      <c r="A13" s="29"/>
      <c r="B13" s="37" t="s">
        <v>21</v>
      </c>
      <c r="C13" s="101">
        <v>68220.539999999994</v>
      </c>
      <c r="D13" s="101">
        <v>68018.429999999993</v>
      </c>
      <c r="E13" s="8"/>
    </row>
    <row r="14" spans="1:5" s="2" customFormat="1" ht="13.5" customHeight="1">
      <c r="A14" s="29"/>
      <c r="B14" s="28" t="s">
        <v>22</v>
      </c>
      <c r="C14" s="101"/>
      <c r="D14" s="101"/>
      <c r="E14" s="8"/>
    </row>
    <row r="15" spans="1:5" s="2" customFormat="1" ht="13.5" customHeight="1">
      <c r="A15" s="29"/>
      <c r="B15" s="73" t="s">
        <v>176</v>
      </c>
      <c r="C15" s="101"/>
      <c r="D15" s="101"/>
      <c r="E15" s="8"/>
    </row>
    <row r="16" spans="1:5" s="2" customFormat="1" ht="13.5" customHeight="1">
      <c r="A16" s="29"/>
      <c r="B16" s="78" t="s">
        <v>196</v>
      </c>
      <c r="C16" s="101">
        <v>41639.81</v>
      </c>
      <c r="D16" s="101">
        <v>41413.160000000003</v>
      </c>
      <c r="E16" s="8"/>
    </row>
    <row r="17" spans="1:5" s="2" customFormat="1" ht="6" customHeight="1">
      <c r="A17" s="29"/>
      <c r="B17" s="28"/>
      <c r="C17" s="102"/>
      <c r="D17" s="102"/>
      <c r="E17" s="8"/>
    </row>
    <row r="18" spans="1:5" s="2" customFormat="1" ht="17.25">
      <c r="A18" s="29"/>
      <c r="B18" s="27" t="s">
        <v>197</v>
      </c>
      <c r="C18" s="102"/>
      <c r="D18" s="102"/>
      <c r="E18" s="8"/>
    </row>
    <row r="19" spans="1:5" s="2" customFormat="1" ht="17.25">
      <c r="A19" s="29"/>
      <c r="B19" s="28" t="s">
        <v>198</v>
      </c>
      <c r="C19" s="102"/>
      <c r="D19" s="102"/>
      <c r="E19" s="8"/>
    </row>
    <row r="20" spans="1:5" s="2" customFormat="1" ht="6" customHeight="1">
      <c r="A20" s="29"/>
      <c r="B20" s="28"/>
      <c r="C20" s="102"/>
      <c r="D20" s="102"/>
      <c r="E20" s="8"/>
    </row>
    <row r="21" spans="1:5" s="2" customFormat="1" ht="13.5" customHeight="1">
      <c r="A21" s="29"/>
      <c r="B21" s="37" t="s">
        <v>25</v>
      </c>
      <c r="C21" s="102">
        <v>69.698382687475615</v>
      </c>
      <c r="D21" s="102">
        <v>69.580060525411142</v>
      </c>
      <c r="E21" s="8"/>
    </row>
    <row r="22" spans="1:5" s="2" customFormat="1" ht="13.5" customHeight="1">
      <c r="A22" s="29"/>
      <c r="B22" s="28" t="s">
        <v>23</v>
      </c>
      <c r="C22" s="102"/>
      <c r="D22" s="102"/>
      <c r="E22" s="8"/>
    </row>
    <row r="23" spans="1:5" s="2" customFormat="1" ht="13.5" customHeight="1">
      <c r="A23" s="29"/>
      <c r="B23" s="73" t="s">
        <v>176</v>
      </c>
      <c r="C23" s="102"/>
      <c r="D23" s="102"/>
      <c r="E23" s="8"/>
    </row>
    <row r="24" spans="1:5" s="2" customFormat="1" ht="13.5" customHeight="1">
      <c r="A24" s="29"/>
      <c r="B24" s="78" t="s">
        <v>196</v>
      </c>
      <c r="C24" s="102">
        <v>42.541841686005036</v>
      </c>
      <c r="D24" s="102">
        <v>42.363961934265994</v>
      </c>
      <c r="E24" s="8"/>
    </row>
    <row r="25" spans="1:5" s="2" customFormat="1" ht="6" customHeight="1">
      <c r="A25" s="29"/>
      <c r="B25" s="37"/>
      <c r="C25" s="102"/>
      <c r="D25" s="102"/>
      <c r="E25" s="8"/>
    </row>
    <row r="26" spans="1:5" s="2" customFormat="1" ht="13.5" customHeight="1">
      <c r="A26" s="29"/>
      <c r="B26" s="37" t="s">
        <v>7</v>
      </c>
      <c r="C26" s="101">
        <v>2294.3870000000002</v>
      </c>
      <c r="D26" s="101">
        <v>2274.6489999999999</v>
      </c>
      <c r="E26" s="8"/>
    </row>
    <row r="27" spans="1:5" s="2" customFormat="1" ht="13.5" customHeight="1">
      <c r="A27" s="29"/>
      <c r="B27" s="28" t="s">
        <v>8</v>
      </c>
      <c r="C27" s="101"/>
      <c r="D27" s="101"/>
    </row>
    <row r="28" spans="1:5" s="2" customFormat="1" ht="13.5" customHeight="1">
      <c r="A28" s="29"/>
      <c r="B28" s="73" t="s">
        <v>176</v>
      </c>
      <c r="C28" s="101"/>
      <c r="D28" s="101"/>
    </row>
    <row r="29" spans="1:5" s="2" customFormat="1" ht="13.5" customHeight="1">
      <c r="A29" s="29"/>
      <c r="B29" s="78" t="s">
        <v>196</v>
      </c>
      <c r="C29" s="101">
        <v>2035.433</v>
      </c>
      <c r="D29" s="101">
        <v>2023.4010000000001</v>
      </c>
    </row>
    <row r="30" spans="1:5" s="2" customFormat="1" ht="6" customHeight="1">
      <c r="A30" s="29"/>
      <c r="B30" s="37"/>
      <c r="C30" s="102"/>
      <c r="D30" s="102"/>
    </row>
    <row r="31" spans="1:5" s="2" customFormat="1" ht="13.5" customHeight="1">
      <c r="A31" s="29"/>
      <c r="B31" s="37" t="s">
        <v>18</v>
      </c>
      <c r="C31" s="102">
        <v>18.202389</v>
      </c>
      <c r="D31" s="102">
        <v>18.036110000000001</v>
      </c>
    </row>
    <row r="32" spans="1:5" s="2" customFormat="1" ht="13.5" customHeight="1">
      <c r="A32" s="29"/>
      <c r="B32" s="28" t="s">
        <v>19</v>
      </c>
      <c r="C32" s="102"/>
      <c r="D32" s="102"/>
    </row>
    <row r="33" spans="1:4" s="2" customFormat="1" ht="13.5" customHeight="1">
      <c r="A33" s="29"/>
      <c r="B33" s="73" t="s">
        <v>176</v>
      </c>
      <c r="C33" s="102"/>
      <c r="D33" s="102"/>
    </row>
    <row r="34" spans="1:4" s="2" customFormat="1" ht="13.5" customHeight="1">
      <c r="A34" s="29"/>
      <c r="B34" s="78" t="s">
        <v>196</v>
      </c>
      <c r="C34" s="102">
        <v>9.9586140000000007</v>
      </c>
      <c r="D34" s="102">
        <v>9.8189100000000007</v>
      </c>
    </row>
    <row r="35" spans="1:4" s="2" customFormat="1" ht="6" customHeight="1">
      <c r="A35" s="29"/>
      <c r="B35" s="28"/>
      <c r="C35" s="102"/>
      <c r="D35" s="102"/>
    </row>
    <row r="36" spans="1:4" s="2" customFormat="1" ht="13.5" customHeight="1">
      <c r="A36" s="29"/>
      <c r="B36" s="37" t="s">
        <v>199</v>
      </c>
      <c r="C36" s="102"/>
      <c r="D36" s="102"/>
    </row>
    <row r="37" spans="1:4" s="2" customFormat="1" ht="13.5" customHeight="1">
      <c r="A37" s="29"/>
      <c r="B37" s="78" t="s">
        <v>196</v>
      </c>
      <c r="C37" s="102">
        <v>65.523560050962843</v>
      </c>
      <c r="D37" s="102">
        <v>64.957860360159216</v>
      </c>
    </row>
    <row r="38" spans="1:4" s="2" customFormat="1" ht="13.5" customHeight="1">
      <c r="A38" s="29"/>
      <c r="B38" s="50" t="s">
        <v>222</v>
      </c>
      <c r="C38" s="102">
        <v>84.970044252831741</v>
      </c>
      <c r="D38" s="102">
        <v>84.61817608143248</v>
      </c>
    </row>
    <row r="39" spans="1:4" s="2" customFormat="1" ht="6" customHeight="1">
      <c r="A39" s="29"/>
      <c r="B39" s="50"/>
      <c r="C39" s="102"/>
      <c r="D39" s="102"/>
    </row>
    <row r="40" spans="1:4" s="2" customFormat="1" ht="17.25">
      <c r="A40" s="29"/>
      <c r="B40" s="50" t="s">
        <v>200</v>
      </c>
      <c r="C40" s="102">
        <v>550155.31880000001</v>
      </c>
      <c r="D40" s="102">
        <v>585618.77989999996</v>
      </c>
    </row>
    <row r="41" spans="1:4" s="2" customFormat="1" ht="15">
      <c r="A41" s="29"/>
      <c r="B41" s="73" t="s">
        <v>176</v>
      </c>
      <c r="C41" s="102"/>
      <c r="D41" s="102"/>
    </row>
    <row r="42" spans="1:4" s="2" customFormat="1" ht="15">
      <c r="A42" s="29"/>
      <c r="B42" s="78" t="s">
        <v>196</v>
      </c>
      <c r="C42" s="102">
        <v>468664.23480000003</v>
      </c>
      <c r="D42" s="102">
        <v>500797.66100000002</v>
      </c>
    </row>
    <row r="43" spans="1:4" s="2" customFormat="1" ht="15">
      <c r="A43" s="29"/>
      <c r="B43" s="50" t="s">
        <v>222</v>
      </c>
      <c r="C43" s="102">
        <v>81491.084000000003</v>
      </c>
      <c r="D43" s="102">
        <v>84821.118900000001</v>
      </c>
    </row>
    <row r="44" spans="1:4" s="2" customFormat="1" ht="6" customHeight="1">
      <c r="A44" s="29"/>
      <c r="B44" s="50"/>
      <c r="C44" s="102"/>
      <c r="D44" s="102"/>
    </row>
    <row r="45" spans="1:4" s="2" customFormat="1" ht="13.5" customHeight="1">
      <c r="A45" s="29"/>
      <c r="B45" s="50" t="s">
        <v>201</v>
      </c>
      <c r="C45" s="102"/>
      <c r="D45" s="102"/>
    </row>
    <row r="46" spans="1:4" s="2" customFormat="1" ht="13.5" customHeight="1">
      <c r="A46" s="29"/>
      <c r="B46" s="50" t="s">
        <v>66</v>
      </c>
      <c r="C46" s="102">
        <v>226.27774958947515</v>
      </c>
      <c r="D46" s="102">
        <v>242.52424999582311</v>
      </c>
    </row>
    <row r="47" spans="1:4" s="2" customFormat="1" ht="13.5" customHeight="1">
      <c r="A47" s="29"/>
      <c r="B47" s="56" t="s">
        <v>67</v>
      </c>
      <c r="C47" s="102"/>
      <c r="D47" s="102"/>
    </row>
    <row r="48" spans="1:4" s="2" customFormat="1" ht="6" customHeight="1">
      <c r="A48" s="29"/>
      <c r="B48" s="50"/>
      <c r="C48" s="102"/>
      <c r="D48" s="102"/>
    </row>
    <row r="49" spans="1:4" s="2" customFormat="1" ht="13.5" customHeight="1">
      <c r="A49" s="29"/>
      <c r="B49" s="50" t="s">
        <v>202</v>
      </c>
      <c r="C49" s="102"/>
      <c r="D49" s="102"/>
    </row>
    <row r="50" spans="1:4" s="2" customFormat="1" ht="13.5" customHeight="1">
      <c r="A50" s="29"/>
      <c r="B50" s="50" t="s">
        <v>68</v>
      </c>
      <c r="C50" s="102">
        <v>9.8922187366375951</v>
      </c>
      <c r="D50" s="102">
        <v>10.323338079507154</v>
      </c>
    </row>
    <row r="51" spans="1:4" s="2" customFormat="1" ht="13.5" customHeight="1">
      <c r="A51" s="29"/>
      <c r="B51" s="56" t="s">
        <v>69</v>
      </c>
      <c r="C51" s="81"/>
      <c r="D51" s="81"/>
    </row>
    <row r="52" spans="1:4" s="2" customFormat="1" ht="13.5" customHeight="1">
      <c r="B52" s="21"/>
      <c r="C52" s="18"/>
      <c r="D52" s="18"/>
    </row>
    <row r="53" spans="1:4" s="2" customFormat="1" ht="13.5" customHeight="1">
      <c r="B53" s="19"/>
      <c r="C53" s="20"/>
      <c r="D53" s="20"/>
    </row>
    <row r="54" spans="1:4" s="2" customFormat="1" ht="6" customHeight="1">
      <c r="B54" s="19"/>
      <c r="C54" s="20"/>
      <c r="D54" s="20"/>
    </row>
    <row r="55" spans="1:4" s="22" customFormat="1" ht="15.75" customHeight="1">
      <c r="A55" s="48" t="s">
        <v>220</v>
      </c>
    </row>
    <row r="56" spans="1:4" s="23" customFormat="1" ht="13.5" customHeight="1">
      <c r="A56" s="48" t="s">
        <v>203</v>
      </c>
    </row>
    <row r="57" spans="1:4" s="23" customFormat="1" ht="13.5" customHeight="1">
      <c r="A57" s="49" t="s">
        <v>75</v>
      </c>
    </row>
    <row r="58" spans="1:4" ht="13.5" customHeight="1">
      <c r="A58" s="55" t="s">
        <v>204</v>
      </c>
    </row>
    <row r="59" spans="1:4" ht="12.75">
      <c r="A59" s="49" t="s">
        <v>76</v>
      </c>
    </row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zoomScaleNormal="100" workbookViewId="0"/>
  </sheetViews>
  <sheetFormatPr defaultRowHeight="13.5" customHeight="1"/>
  <cols>
    <col min="1" max="1" width="1.140625" style="2" customWidth="1"/>
    <col min="2" max="2" width="63.7109375" style="2" customWidth="1"/>
    <col min="3" max="4" width="11.42578125" style="2" customWidth="1"/>
    <col min="5" max="16384" width="9.140625" style="2"/>
  </cols>
  <sheetData>
    <row r="1" spans="1:4" ht="13.5" customHeight="1" thickBot="1">
      <c r="A1" s="29"/>
      <c r="B1" s="29"/>
      <c r="C1" s="30">
        <v>2017</v>
      </c>
      <c r="D1" s="30">
        <v>2018</v>
      </c>
    </row>
    <row r="2" spans="1:4" ht="6" customHeight="1">
      <c r="A2" s="29"/>
      <c r="B2" s="37"/>
      <c r="C2" s="80"/>
      <c r="D2" s="80"/>
    </row>
    <row r="3" spans="1:4" ht="15">
      <c r="A3" s="82" t="s">
        <v>103</v>
      </c>
      <c r="B3" s="29"/>
      <c r="C3" s="38"/>
      <c r="D3" s="38"/>
    </row>
    <row r="4" spans="1:4" s="3" customFormat="1" ht="13.5" customHeight="1">
      <c r="A4" s="74" t="s">
        <v>73</v>
      </c>
      <c r="B4" s="31"/>
      <c r="C4" s="60"/>
      <c r="D4" s="60"/>
    </row>
    <row r="5" spans="1:4" ht="6" customHeight="1">
      <c r="A5" s="29"/>
      <c r="B5" s="37"/>
      <c r="C5" s="38"/>
      <c r="D5" s="38"/>
    </row>
    <row r="6" spans="1:4" ht="13.5" customHeight="1">
      <c r="A6" s="29"/>
      <c r="B6" s="83" t="s">
        <v>205</v>
      </c>
      <c r="C6" s="84"/>
      <c r="D6" s="84"/>
    </row>
    <row r="7" spans="1:4" ht="6" customHeight="1">
      <c r="A7" s="29"/>
      <c r="B7" s="83"/>
      <c r="C7" s="84"/>
      <c r="D7" s="84"/>
    </row>
    <row r="8" spans="1:4" ht="13.5" customHeight="1">
      <c r="A8" s="29"/>
      <c r="B8" s="85" t="s">
        <v>206</v>
      </c>
      <c r="C8" s="75">
        <v>374</v>
      </c>
      <c r="D8" s="75">
        <f>+'[1]6.9.2.3.1.'!$E$13</f>
        <v>389</v>
      </c>
    </row>
    <row r="9" spans="1:4" ht="6" customHeight="1">
      <c r="A9" s="29"/>
      <c r="B9" s="85"/>
      <c r="C9" s="75"/>
      <c r="D9" s="75"/>
    </row>
    <row r="10" spans="1:4" ht="13.5" customHeight="1">
      <c r="A10" s="29"/>
      <c r="B10" s="85" t="s">
        <v>167</v>
      </c>
      <c r="C10" s="79">
        <v>5819.7449999999999</v>
      </c>
      <c r="D10" s="79">
        <f>+'[1]6.9.2.3.1.'!$E$15</f>
        <v>5891.88</v>
      </c>
    </row>
    <row r="11" spans="1:4" ht="6" customHeight="1">
      <c r="A11" s="29"/>
      <c r="B11" s="37"/>
      <c r="C11" s="38"/>
      <c r="D11" s="38"/>
    </row>
    <row r="12" spans="1:4" ht="13.5" customHeight="1">
      <c r="A12" s="29"/>
      <c r="B12" s="83" t="s">
        <v>207</v>
      </c>
      <c r="C12" s="75"/>
      <c r="D12" s="75"/>
    </row>
    <row r="13" spans="1:4" ht="6" customHeight="1">
      <c r="A13" s="29"/>
      <c r="B13" s="83"/>
      <c r="C13" s="75"/>
      <c r="D13" s="75"/>
    </row>
    <row r="14" spans="1:4" ht="13.5" customHeight="1">
      <c r="A14" s="29"/>
      <c r="B14" s="85" t="s">
        <v>206</v>
      </c>
      <c r="C14" s="75">
        <v>57</v>
      </c>
      <c r="D14" s="75">
        <f>+'[1]6.9.2.3.1.'!$E$19</f>
        <v>45</v>
      </c>
    </row>
    <row r="15" spans="1:4" ht="6" customHeight="1">
      <c r="A15" s="29"/>
      <c r="B15" s="85"/>
      <c r="C15" s="75"/>
      <c r="D15" s="75"/>
    </row>
    <row r="16" spans="1:4" ht="13.5" customHeight="1">
      <c r="A16" s="29"/>
      <c r="B16" s="85" t="s">
        <v>167</v>
      </c>
      <c r="C16" s="79">
        <v>1110.0563999999999</v>
      </c>
      <c r="D16" s="79">
        <f>+'[1]6.9.2.3.1.'!$E$21</f>
        <v>1048.4495999999999</v>
      </c>
    </row>
    <row r="17" spans="1:4" ht="6" customHeight="1">
      <c r="A17" s="29"/>
      <c r="B17" s="37"/>
      <c r="C17" s="38"/>
      <c r="D17" s="38"/>
    </row>
    <row r="18" spans="1:4" ht="13.5" customHeight="1">
      <c r="A18" s="29"/>
      <c r="B18" s="83" t="s">
        <v>208</v>
      </c>
      <c r="C18" s="75"/>
      <c r="D18" s="75"/>
    </row>
    <row r="19" spans="1:4" ht="6" customHeight="1">
      <c r="A19" s="29"/>
      <c r="B19" s="83"/>
      <c r="C19" s="75"/>
      <c r="D19" s="75"/>
    </row>
    <row r="20" spans="1:4" ht="13.5" customHeight="1">
      <c r="A20" s="29"/>
      <c r="B20" s="85" t="s">
        <v>206</v>
      </c>
      <c r="C20" s="75">
        <v>295</v>
      </c>
      <c r="D20" s="75">
        <f>+'[1]6.9.2.3.1.'!$E$24</f>
        <v>332</v>
      </c>
    </row>
    <row r="21" spans="1:4" ht="6" customHeight="1">
      <c r="A21" s="29"/>
      <c r="B21" s="85"/>
      <c r="C21" s="75"/>
      <c r="D21" s="75"/>
    </row>
    <row r="22" spans="1:4" ht="13.5" customHeight="1">
      <c r="A22" s="29"/>
      <c r="B22" s="85" t="s">
        <v>167</v>
      </c>
      <c r="C22" s="79">
        <v>1289.7</v>
      </c>
      <c r="D22" s="79">
        <f>+'[1]6.9.2.3.1.'!$E$26</f>
        <v>1831.5</v>
      </c>
    </row>
    <row r="23" spans="1:4" ht="15">
      <c r="A23" s="29"/>
      <c r="B23" s="37"/>
      <c r="C23" s="29"/>
      <c r="D23" s="29"/>
    </row>
    <row r="24" spans="1:4" ht="15">
      <c r="A24" s="86" t="s">
        <v>209</v>
      </c>
      <c r="B24" s="29"/>
      <c r="C24" s="29"/>
      <c r="D24" s="29"/>
    </row>
    <row r="25" spans="1:4" ht="6" customHeight="1">
      <c r="A25" s="29"/>
      <c r="B25" s="86"/>
      <c r="C25" s="29"/>
      <c r="D25" s="29"/>
    </row>
    <row r="26" spans="1:4" ht="15">
      <c r="A26" s="29"/>
      <c r="B26" s="37" t="s">
        <v>55</v>
      </c>
      <c r="C26" s="101">
        <v>62.333333333333336</v>
      </c>
      <c r="D26" s="101">
        <f>+'[2]6.10.1'!$F$12</f>
        <v>58.25</v>
      </c>
    </row>
    <row r="27" spans="1:4" ht="15">
      <c r="A27" s="29"/>
      <c r="B27" s="28" t="s">
        <v>54</v>
      </c>
      <c r="C27" s="101"/>
      <c r="D27" s="101"/>
    </row>
    <row r="28" spans="1:4" ht="6" customHeight="1">
      <c r="A28" s="29"/>
      <c r="B28" s="87"/>
      <c r="C28" s="101"/>
      <c r="D28" s="101"/>
    </row>
    <row r="29" spans="1:4" ht="17.25">
      <c r="A29" s="29"/>
      <c r="B29" s="87" t="s">
        <v>210</v>
      </c>
      <c r="C29" s="101">
        <v>713.25</v>
      </c>
      <c r="D29" s="101">
        <f>+'[2]6.10.1'!$F$13</f>
        <v>660.08333333333337</v>
      </c>
    </row>
    <row r="30" spans="1:4" ht="6" customHeight="1">
      <c r="A30" s="29"/>
      <c r="B30" s="87"/>
      <c r="C30" s="102"/>
      <c r="D30" s="102"/>
    </row>
    <row r="31" spans="1:4" ht="13.5" customHeight="1">
      <c r="A31" s="29"/>
      <c r="B31" s="87" t="s">
        <v>50</v>
      </c>
      <c r="C31" s="102">
        <v>31.356736000000001</v>
      </c>
      <c r="D31" s="102">
        <f>+'[2]6.10.1'!$F$14</f>
        <v>29.389130999999999</v>
      </c>
    </row>
    <row r="32" spans="1:4" ht="13.5" customHeight="1">
      <c r="A32" s="29"/>
      <c r="B32" s="88" t="s">
        <v>51</v>
      </c>
      <c r="C32" s="102"/>
      <c r="D32" s="102"/>
    </row>
    <row r="33" spans="1:4" ht="6" customHeight="1">
      <c r="A33" s="29"/>
      <c r="B33" s="87"/>
      <c r="C33" s="102"/>
      <c r="D33" s="102"/>
    </row>
    <row r="34" spans="1:4" ht="13.5" customHeight="1">
      <c r="A34" s="29"/>
      <c r="B34" s="87" t="s">
        <v>164</v>
      </c>
      <c r="C34" s="101">
        <v>2130.442</v>
      </c>
      <c r="D34" s="101">
        <f>+'[2]6.10.1'!$F$16</f>
        <v>2049.0709999999999</v>
      </c>
    </row>
    <row r="35" spans="1:4" ht="6" customHeight="1">
      <c r="A35" s="29"/>
      <c r="B35" s="87"/>
      <c r="C35" s="102"/>
      <c r="D35" s="102"/>
    </row>
    <row r="36" spans="1:4" ht="13.5" customHeight="1">
      <c r="A36" s="29"/>
      <c r="B36" s="87" t="s">
        <v>167</v>
      </c>
      <c r="C36" s="102">
        <v>7210.4177999999993</v>
      </c>
      <c r="D36" s="102">
        <f>+'[2]6.10.1'!$F$19</f>
        <v>8460.3758000000016</v>
      </c>
    </row>
    <row r="37" spans="1:4" ht="6" customHeight="1">
      <c r="A37" s="29"/>
      <c r="B37" s="87"/>
      <c r="C37" s="102"/>
      <c r="D37" s="102"/>
    </row>
    <row r="38" spans="1:4" ht="13.5" customHeight="1">
      <c r="A38" s="29"/>
      <c r="B38" s="87" t="s">
        <v>24</v>
      </c>
      <c r="C38" s="102">
        <v>229.94797034997518</v>
      </c>
      <c r="D38" s="102">
        <f>+'[2]6.10.1'!$F$21</f>
        <v>287.8743097235506</v>
      </c>
    </row>
    <row r="39" spans="1:4" ht="13.5" customHeight="1">
      <c r="A39" s="29"/>
      <c r="B39" s="88" t="s">
        <v>26</v>
      </c>
      <c r="C39" s="102"/>
      <c r="D39" s="102"/>
    </row>
    <row r="40" spans="1:4" ht="6" customHeight="1">
      <c r="A40" s="29"/>
      <c r="B40" s="87"/>
      <c r="C40" s="102"/>
      <c r="D40" s="102"/>
    </row>
    <row r="41" spans="1:4" ht="13.5" customHeight="1">
      <c r="A41" s="29"/>
      <c r="B41" s="29" t="s">
        <v>45</v>
      </c>
      <c r="C41" s="101">
        <v>3384.47035873307</v>
      </c>
      <c r="D41" s="101">
        <f>+'[2]6.10.1'!$F$23</f>
        <v>4128.8836746018087</v>
      </c>
    </row>
    <row r="42" spans="1:4" ht="13.5" customHeight="1">
      <c r="A42" s="29"/>
      <c r="B42" s="34" t="s">
        <v>56</v>
      </c>
      <c r="C42" s="102"/>
      <c r="D42" s="102"/>
    </row>
    <row r="43" spans="1:4" ht="13.5" customHeight="1">
      <c r="A43" s="29"/>
      <c r="B43" s="29"/>
      <c r="C43" s="102"/>
      <c r="D43" s="102"/>
    </row>
    <row r="44" spans="1:4" ht="15">
      <c r="A44" s="27" t="s">
        <v>211</v>
      </c>
      <c r="B44" s="29"/>
      <c r="C44" s="102"/>
      <c r="D44" s="102"/>
    </row>
    <row r="45" spans="1:4" s="8" customFormat="1" ht="6" customHeight="1">
      <c r="A45" s="37"/>
      <c r="B45" s="50"/>
      <c r="C45" s="100"/>
      <c r="D45" s="100"/>
    </row>
    <row r="46" spans="1:4" s="8" customFormat="1" ht="12.75" customHeight="1">
      <c r="A46" s="37"/>
      <c r="B46" s="27" t="s">
        <v>154</v>
      </c>
      <c r="C46" s="100"/>
      <c r="D46" s="100"/>
    </row>
    <row r="47" spans="1:4" s="8" customFormat="1" ht="6" customHeight="1">
      <c r="A47" s="37"/>
      <c r="B47" s="50"/>
      <c r="C47" s="100"/>
      <c r="D47" s="100"/>
    </row>
    <row r="48" spans="1:4" ht="13.5" customHeight="1">
      <c r="A48" s="29"/>
      <c r="B48" s="29" t="s">
        <v>52</v>
      </c>
      <c r="C48" s="102">
        <v>6345.4950000000008</v>
      </c>
      <c r="D48" s="102">
        <v>6173.2169999999996</v>
      </c>
    </row>
    <row r="49" spans="1:4" ht="13.5" customHeight="1">
      <c r="A49" s="29"/>
      <c r="B49" s="34" t="s">
        <v>53</v>
      </c>
      <c r="C49" s="102"/>
      <c r="D49" s="102"/>
    </row>
    <row r="50" spans="1:4" s="8" customFormat="1" ht="6" customHeight="1">
      <c r="A50" s="37"/>
      <c r="B50" s="50"/>
      <c r="C50" s="100"/>
      <c r="D50" s="100"/>
    </row>
    <row r="51" spans="1:4" ht="13.5" customHeight="1">
      <c r="A51" s="29"/>
      <c r="B51" s="29" t="s">
        <v>96</v>
      </c>
      <c r="C51" s="102">
        <v>4092.9798409999999</v>
      </c>
      <c r="D51" s="102">
        <v>4019.5807880000002</v>
      </c>
    </row>
    <row r="52" spans="1:4" ht="13.5" customHeight="1">
      <c r="A52" s="29"/>
      <c r="B52" s="34" t="s">
        <v>92</v>
      </c>
      <c r="C52" s="102"/>
      <c r="D52" s="102"/>
    </row>
    <row r="53" spans="1:4" s="8" customFormat="1" ht="6" customHeight="1">
      <c r="A53" s="37"/>
      <c r="B53" s="50"/>
      <c r="C53" s="100"/>
      <c r="D53" s="100"/>
    </row>
    <row r="54" spans="1:4" ht="15">
      <c r="A54" s="29"/>
      <c r="B54" s="29" t="s">
        <v>93</v>
      </c>
      <c r="C54" s="101">
        <v>645</v>
      </c>
      <c r="D54" s="101">
        <v>651.13225405813535</v>
      </c>
    </row>
    <row r="55" spans="1:4" ht="15">
      <c r="A55" s="29"/>
      <c r="B55" s="34" t="s">
        <v>94</v>
      </c>
      <c r="C55" s="29"/>
      <c r="D55" s="29"/>
    </row>
    <row r="56" spans="1:4" ht="13.5" customHeight="1">
      <c r="C56" s="17"/>
      <c r="D56" s="17"/>
    </row>
    <row r="57" spans="1:4" ht="13.5" customHeight="1">
      <c r="C57" s="17"/>
      <c r="D57" s="17"/>
    </row>
    <row r="58" spans="1:4" ht="13.5" customHeight="1">
      <c r="C58" s="17"/>
      <c r="D58" s="17"/>
    </row>
    <row r="59" spans="1:4" ht="13.5" customHeight="1">
      <c r="C59" s="17"/>
      <c r="D59" s="17"/>
    </row>
    <row r="60" spans="1:4" ht="13.5" customHeight="1">
      <c r="C60" s="17"/>
      <c r="D60" s="17"/>
    </row>
    <row r="61" spans="1:4" ht="13.5" customHeight="1">
      <c r="C61" s="17"/>
      <c r="D61" s="17"/>
    </row>
    <row r="63" spans="1:4" s="14" customFormat="1" ht="13.5" customHeight="1">
      <c r="A63" s="89" t="s">
        <v>212</v>
      </c>
    </row>
    <row r="64" spans="1:4" s="14" customFormat="1" ht="13.5" customHeight="1">
      <c r="A64" s="49" t="s">
        <v>104</v>
      </c>
    </row>
    <row r="65" spans="1:1" ht="13.5" customHeight="1">
      <c r="A65" s="90"/>
    </row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Létszám, Gazdálkodás </vt:lpstr>
      <vt:lpstr>Tp, CSED, GYED, Gyógyszer</vt:lpstr>
      <vt:lpstr>gyse,háziorv,védőnő</vt:lpstr>
      <vt:lpstr>fogászat, járóbet,CT,MRI</vt:lpstr>
      <vt:lpstr>művese,házi,hospice </vt:lpstr>
      <vt:lpstr>fekvő, betegforg.</vt:lpstr>
      <vt:lpstr>transz,betegsz,gyógyfürdő</vt:lpstr>
      <vt:lpstr>'fekvő, betegforg.'!Nyomtatási_terület</vt:lpstr>
      <vt:lpstr>'fogászat, járóbet,CT,MRI'!Nyomtatási_terület</vt:lpstr>
      <vt:lpstr>'gyse,háziorv,védőnő'!Nyomtatási_terület</vt:lpstr>
      <vt:lpstr>'Létszám, Gazdálkodás '!Nyomtatási_terület</vt:lpstr>
      <vt:lpstr>'művese,házi,hospice '!Nyomtatási_terület</vt:lpstr>
      <vt:lpstr>'Tp, CSED, GYED, Gyógyszer'!Nyomtatási_terület</vt:lpstr>
      <vt:lpstr>'transz,betegsz,gyógyfürdő'!Nyomtatási_terület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tajtiz</cp:lastModifiedBy>
  <cp:lastPrinted>2016-10-26T07:33:55Z</cp:lastPrinted>
  <dcterms:created xsi:type="dcterms:W3CDTF">1997-10-05T05:35:24Z</dcterms:created>
  <dcterms:modified xsi:type="dcterms:W3CDTF">2019-12-11T09:04:16Z</dcterms:modified>
</cp:coreProperties>
</file>