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gvvrcommon10\gvvrcommon10\lun15\EMMI_EBADAT_STAT_MUNKA\pakolo\ÉvKönyv_2020\Kész_táblák\tabla_A2\"/>
    </mc:Choice>
  </mc:AlternateContent>
  <bookViews>
    <workbookView xWindow="-120" yWindow="-120" windowWidth="29040" windowHeight="15840"/>
  </bookViews>
  <sheets>
    <sheet name="1.3.1." sheetId="8" r:id="rId1"/>
  </sheets>
  <definedNames>
    <definedName name="folyt" localSheetId="0" hidden="1">{"'fej4_224  '!$B$1:$G$47"}</definedName>
    <definedName name="folyt" hidden="1">{"'fej4_224  '!$B$1:$G$47"}</definedName>
    <definedName name="HTML_CodePage" hidden="1">1250</definedName>
    <definedName name="HTML_Control" localSheetId="0" hidden="1">{"'fej4_224  '!$B$1:$G$47"}</definedName>
    <definedName name="HTML_Control" hidden="1">{"'fej4_224  '!$B$1:$G$47"}</definedName>
    <definedName name="HTML_Description" hidden="1">""</definedName>
    <definedName name="HTML_Email" hidden="1">"vargazn@kozp.oep.hu"</definedName>
    <definedName name="HTML_Header" hidden="1">""</definedName>
    <definedName name="HTML_LastUpdate" hidden="1">"1999.07.31."</definedName>
    <definedName name="HTML_LineAfter" hidden="1">TRUE</definedName>
    <definedName name="HTML_LineBefore" hidden="1">FALSE</definedName>
    <definedName name="HTML_Name" hidden="1">"OEP Statisztikai Főosztály"</definedName>
    <definedName name="HTML_OBDlg2" hidden="1">TRUE</definedName>
    <definedName name="HTML_OBDlg4" hidden="1">TRUE</definedName>
    <definedName name="HTML_OS" hidden="1">0</definedName>
    <definedName name="HTML_PathFile" hidden="1">"C:\!Adat\Adattar\Elo\STATINFO\Evk98\f4_t224.htm"</definedName>
    <definedName name="HTML_Title" hidden="1">""</definedName>
    <definedName name="_xlnm.Criteria" localSheetId="0">#REF!</definedName>
    <definedName name="_xlnm.Criteria">#REF!</definedName>
    <definedName name="_xlnm.Print_Area" localSheetId="0">'1.3.1.'!$A$1:$I$70</definedName>
    <definedName name="SPSS" localSheetId="0">#REF!</definedName>
    <definedName name="SPSS">#REF!</definedName>
  </definedNames>
  <calcPr calcId="152511"/>
</workbook>
</file>

<file path=xl/calcChain.xml><?xml version="1.0" encoding="utf-8"?>
<calcChain xmlns="http://schemas.openxmlformats.org/spreadsheetml/2006/main">
  <c r="I62" i="8" l="1"/>
  <c r="I60" i="8"/>
  <c r="I59" i="8"/>
  <c r="I58" i="8"/>
  <c r="I56" i="8"/>
  <c r="I55" i="8"/>
  <c r="I54" i="8"/>
  <c r="I52" i="8"/>
  <c r="I50" i="8"/>
  <c r="I15" i="8"/>
  <c r="I17" i="8"/>
  <c r="I18" i="8"/>
  <c r="I19" i="8"/>
  <c r="I21" i="8"/>
  <c r="I22" i="8"/>
  <c r="I13" i="8"/>
  <c r="I31" i="8"/>
  <c r="I32" i="8"/>
  <c r="I33" i="8"/>
  <c r="I34" i="8"/>
  <c r="I35" i="8"/>
  <c r="I36" i="8"/>
  <c r="I37" i="8"/>
  <c r="I38" i="8"/>
  <c r="I39" i="8"/>
  <c r="I40" i="8"/>
  <c r="I41" i="8"/>
  <c r="I42" i="8"/>
  <c r="I30" i="8"/>
</calcChain>
</file>

<file path=xl/sharedStrings.xml><?xml version="1.0" encoding="utf-8"?>
<sst xmlns="http://schemas.openxmlformats.org/spreadsheetml/2006/main" count="68" uniqueCount="37">
  <si>
    <t>30 - 34</t>
  </si>
  <si>
    <t>35 - 39</t>
  </si>
  <si>
    <t>40 - 44</t>
  </si>
  <si>
    <t>45 - 49</t>
  </si>
  <si>
    <t>50 - 54</t>
  </si>
  <si>
    <t>55 -</t>
  </si>
  <si>
    <t>%</t>
  </si>
  <si>
    <t>Száma összesen, ezer fő</t>
  </si>
  <si>
    <t>Total number, thousands</t>
  </si>
  <si>
    <t>Egyéb keresőképtelenség</t>
  </si>
  <si>
    <t>Other disability to work</t>
  </si>
  <si>
    <t>Beteg gyermek ápolása</t>
  </si>
  <si>
    <t>Nursing of a sick child</t>
  </si>
  <si>
    <t>Occupational accident</t>
  </si>
  <si>
    <t>Üzemi baleset</t>
  </si>
  <si>
    <t>Foglalkozási megbetegedés</t>
  </si>
  <si>
    <t>Occupational disease</t>
  </si>
  <si>
    <t>1.3. Befejeződött táppénzes esetek adatai (TAJ alapú adatgyűjtés)</t>
  </si>
  <si>
    <t xml:space="preserve">       Data of sick-pay cases finished (data collection based on social security identification number)</t>
  </si>
  <si>
    <r>
      <t>a)</t>
    </r>
    <r>
      <rPr>
        <i/>
        <sz val="9"/>
        <rFont val="Calibri"/>
        <family val="2"/>
        <charset val="238"/>
      </rPr>
      <t>Prohibition from employment on account of public health reason</t>
    </r>
  </si>
  <si>
    <r>
      <t>b)</t>
    </r>
    <r>
      <rPr>
        <i/>
        <sz val="9"/>
        <rFont val="Calibri"/>
        <family val="2"/>
        <charset val="238"/>
      </rPr>
      <t>Disability to work due to pregnancy, childbirth</t>
    </r>
  </si>
  <si>
    <t>Endangered pregnancy</t>
  </si>
  <si>
    <r>
      <t xml:space="preserve">Táppénz jellege / </t>
    </r>
    <r>
      <rPr>
        <i/>
        <sz val="11"/>
        <rFont val="Calibri"/>
        <family val="2"/>
        <charset val="238"/>
      </rPr>
      <t>Type of sick-pay</t>
    </r>
  </si>
  <si>
    <r>
      <t xml:space="preserve">Korcsoport / </t>
    </r>
    <r>
      <rPr>
        <i/>
        <sz val="11"/>
        <rFont val="Calibri"/>
        <family val="2"/>
        <charset val="238"/>
      </rPr>
      <t>Age-group</t>
    </r>
  </si>
  <si>
    <r>
      <t xml:space="preserve">Összesen    
</t>
    </r>
    <r>
      <rPr>
        <i/>
        <sz val="11"/>
        <rFont val="Calibri"/>
        <family val="2"/>
        <charset val="238"/>
      </rPr>
      <t>Total</t>
    </r>
  </si>
  <si>
    <r>
      <t xml:space="preserve">évesek / </t>
    </r>
    <r>
      <rPr>
        <i/>
        <sz val="11"/>
        <rFont val="Calibri"/>
        <family val="2"/>
        <charset val="238"/>
      </rPr>
      <t>aged</t>
    </r>
  </si>
  <si>
    <r>
      <t xml:space="preserve">Férfi / </t>
    </r>
    <r>
      <rPr>
        <i/>
        <sz val="11"/>
        <rFont val="Calibri"/>
        <family val="2"/>
        <charset val="238"/>
      </rPr>
      <t>Male</t>
    </r>
  </si>
  <si>
    <r>
      <t xml:space="preserve">Közúti baleset / </t>
    </r>
    <r>
      <rPr>
        <i/>
        <sz val="11"/>
        <rFont val="Calibri"/>
        <family val="2"/>
        <charset val="238"/>
      </rPr>
      <t>Road accident</t>
    </r>
  </si>
  <si>
    <r>
      <t xml:space="preserve">Egyéb baleset / </t>
    </r>
    <r>
      <rPr>
        <i/>
        <sz val="11"/>
        <rFont val="Calibri"/>
        <family val="2"/>
        <charset val="238"/>
      </rPr>
      <t>Other accident</t>
    </r>
  </si>
  <si>
    <r>
      <t>Közegészségügyi okból foglalkozástól eltiltás</t>
    </r>
    <r>
      <rPr>
        <vertAlign val="superscript"/>
        <sz val="11"/>
        <rFont val="Calibri"/>
        <family val="2"/>
        <charset val="238"/>
      </rPr>
      <t>a)</t>
    </r>
  </si>
  <si>
    <r>
      <t xml:space="preserve">Összesen / </t>
    </r>
    <r>
      <rPr>
        <b/>
        <i/>
        <sz val="11"/>
        <rFont val="Calibri"/>
        <family val="2"/>
        <charset val="238"/>
      </rPr>
      <t>Total</t>
    </r>
  </si>
  <si>
    <r>
      <t xml:space="preserve">Nő / </t>
    </r>
    <r>
      <rPr>
        <i/>
        <sz val="11"/>
        <rFont val="Calibri"/>
        <family val="2"/>
        <charset val="238"/>
      </rPr>
      <t>Female</t>
    </r>
  </si>
  <si>
    <r>
      <t>Terhesség, szülés miatti keresőképtelenség</t>
    </r>
    <r>
      <rPr>
        <vertAlign val="superscript"/>
        <sz val="11"/>
        <rFont val="Calibri"/>
        <family val="2"/>
        <charset val="238"/>
      </rPr>
      <t>b)</t>
    </r>
  </si>
  <si>
    <r>
      <t xml:space="preserve">Összesen / </t>
    </r>
    <r>
      <rPr>
        <i/>
        <sz val="11"/>
        <rFont val="Calibri"/>
        <family val="2"/>
        <charset val="238"/>
      </rPr>
      <t>Total</t>
    </r>
  </si>
  <si>
    <t>Veszélyeztetett várandósság</t>
  </si>
  <si>
    <t>1.3.1. Táppénzben részesülők táppénz jellege szerinti megoszlása nemenként és korcsoportonként, 2020</t>
  </si>
  <si>
    <t xml:space="preserve">          Distribution of persons on sick-pay by sex, age-groups and type of sick-pay,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</si>
</sst>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-* #,##0.00\ _F_t_-;\-* #,##0.00\ _F_t_-;_-* &quot;-&quot;??\ _F_t_-;_-@_-"/>
    <numFmt numFmtId="164" formatCode="#,##0&quot;        &quot;"/>
    <numFmt numFmtId="165" formatCode="#,##0.0&quot;            &quot;"/>
    <numFmt numFmtId="166" formatCode="#,##0&quot;          &quot;"/>
    <numFmt numFmtId="167" formatCode="#,##0&quot;         &quot;"/>
    <numFmt numFmtId="168" formatCode="#,##0.0\ _F_t;[Red]\-#,##0.0\ _F_t"/>
    <numFmt numFmtId="169" formatCode="_-* #,##0.0\ _F_t_-;\-* #,##0.0\ _F_t_-;_-* &quot;-&quot;??\ _F_t_-;_-@_-"/>
    <numFmt numFmtId="171" formatCode="_-* #,##0.00\ _F_t_-;\-* #,##0.00\ _F_t_-;_-* &quot;-&quot;?\ _F_t_-;_-@_-"/>
  </numFmts>
  <fonts count="19">
    <font>
      <sz val="10"/>
      <name val="Arial CE"/>
    </font>
    <font>
      <sz val="10"/>
      <name val="Arial CE"/>
    </font>
    <font>
      <sz val="10"/>
      <name val="H-Times New Roman"/>
    </font>
    <font>
      <sz val="10"/>
      <name val="MS Sans Serif"/>
    </font>
    <font>
      <sz val="10"/>
      <name val="Calibri"/>
      <family val="2"/>
      <charset val="238"/>
    </font>
    <font>
      <sz val="9"/>
      <name val="Calibri"/>
      <family val="2"/>
      <charset val="238"/>
    </font>
    <font>
      <b/>
      <sz val="13"/>
      <name val="Calibri"/>
      <family val="2"/>
      <charset val="238"/>
    </font>
    <font>
      <i/>
      <sz val="13"/>
      <name val="Calibri"/>
      <family val="2"/>
      <charset val="238"/>
    </font>
    <font>
      <sz val="13"/>
      <name val="Calibri"/>
      <family val="2"/>
      <charset val="238"/>
    </font>
    <font>
      <i/>
      <vertAlign val="superscript"/>
      <sz val="9"/>
      <name val="Calibri"/>
      <family val="2"/>
      <charset val="238"/>
    </font>
    <font>
      <i/>
      <sz val="9"/>
      <name val="Calibri"/>
      <family val="2"/>
      <charset val="238"/>
    </font>
    <font>
      <sz val="11"/>
      <name val="Calibri"/>
      <family val="2"/>
      <charset val="238"/>
    </font>
    <font>
      <i/>
      <sz val="11"/>
      <name val="Calibri"/>
      <family val="2"/>
      <charset val="238"/>
    </font>
    <font>
      <b/>
      <sz val="11"/>
      <name val="Calibri"/>
      <family val="2"/>
      <charset val="238"/>
    </font>
    <font>
      <b/>
      <i/>
      <sz val="11"/>
      <name val="Calibri"/>
      <family val="2"/>
      <charset val="238"/>
    </font>
    <font>
      <vertAlign val="superscript"/>
      <sz val="11"/>
      <name val="Calibri"/>
      <family val="2"/>
      <charset val="238"/>
    </font>
    <font>
      <sz val="11"/>
      <color theme="1"/>
      <name val="Calibri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40" fontId="1" fillId="0" borderId="0" applyFont="0" applyFill="0" applyBorder="0" applyAlignment="0" applyProtection="0"/>
    <xf numFmtId="0" fontId="2" fillId="0" borderId="0"/>
    <xf numFmtId="0" fontId="1" fillId="0" borderId="0"/>
    <xf numFmtId="0" fontId="3" fillId="0" borderId="0"/>
  </cellStyleXfs>
  <cellXfs count="63">
    <xf numFmtId="0" fontId="0" fillId="0" borderId="0" xfId="0"/>
    <xf numFmtId="0" fontId="4" fillId="0" borderId="0" xfId="0" applyFont="1"/>
    <xf numFmtId="0" fontId="5" fillId="0" borderId="0" xfId="3" applyFont="1" applyAlignment="1"/>
    <xf numFmtId="0" fontId="4" fillId="0" borderId="0" xfId="3" applyFont="1" applyAlignment="1"/>
    <xf numFmtId="0" fontId="4" fillId="0" borderId="0" xfId="3" applyFont="1" applyAlignment="1">
      <alignment horizontal="center"/>
    </xf>
    <xf numFmtId="167" fontId="4" fillId="0" borderId="0" xfId="0" applyNumberFormat="1" applyFont="1"/>
    <xf numFmtId="166" fontId="4" fillId="0" borderId="0" xfId="0" applyNumberFormat="1" applyFont="1"/>
    <xf numFmtId="0" fontId="4" fillId="0" borderId="0" xfId="0" applyFont="1" applyAlignment="1"/>
    <xf numFmtId="164" fontId="4" fillId="0" borderId="0" xfId="0" applyNumberFormat="1" applyFont="1"/>
    <xf numFmtId="0" fontId="6" fillId="0" borderId="0" xfId="3" applyFont="1" applyAlignment="1">
      <alignment horizontal="left"/>
    </xf>
    <xf numFmtId="0" fontId="6" fillId="0" borderId="0" xfId="3" applyFont="1" applyAlignment="1"/>
    <xf numFmtId="0" fontId="7" fillId="0" borderId="0" xfId="3" applyFont="1" applyAlignment="1"/>
    <xf numFmtId="0" fontId="7" fillId="0" borderId="0" xfId="3" applyFont="1" applyAlignment="1">
      <alignment horizontal="center"/>
    </xf>
    <xf numFmtId="0" fontId="8" fillId="0" borderId="0" xfId="3" applyFont="1" applyAlignment="1"/>
    <xf numFmtId="0" fontId="8" fillId="0" borderId="0" xfId="3" applyFont="1" applyAlignment="1">
      <alignment horizontal="center"/>
    </xf>
    <xf numFmtId="0" fontId="7" fillId="0" borderId="0" xfId="3" applyFont="1" applyAlignment="1">
      <alignment horizontal="left"/>
    </xf>
    <xf numFmtId="0" fontId="9" fillId="0" borderId="0" xfId="3" applyFont="1" applyAlignment="1"/>
    <xf numFmtId="0" fontId="11" fillId="0" borderId="0" xfId="3" applyFont="1" applyAlignment="1"/>
    <xf numFmtId="0" fontId="11" fillId="0" borderId="2" xfId="3" applyFont="1" applyFill="1" applyBorder="1" applyAlignment="1">
      <alignment horizontal="center" vertical="center"/>
    </xf>
    <xf numFmtId="3" fontId="11" fillId="0" borderId="0" xfId="3" applyNumberFormat="1" applyFont="1" applyBorder="1" applyAlignment="1">
      <alignment horizontal="left" vertical="center"/>
    </xf>
    <xf numFmtId="0" fontId="11" fillId="0" borderId="0" xfId="3" applyFont="1" applyAlignment="1">
      <alignment vertical="center"/>
    </xf>
    <xf numFmtId="2" fontId="11" fillId="0" borderId="0" xfId="3" applyNumberFormat="1" applyFont="1" applyAlignment="1">
      <alignment vertical="center"/>
    </xf>
    <xf numFmtId="3" fontId="12" fillId="0" borderId="0" xfId="3" applyNumberFormat="1" applyFont="1" applyBorder="1" applyAlignment="1">
      <alignment horizontal="left" vertical="center"/>
    </xf>
    <xf numFmtId="3" fontId="13" fillId="0" borderId="0" xfId="3" applyNumberFormat="1" applyFont="1" applyBorder="1" applyAlignment="1">
      <alignment horizontal="left" vertical="center"/>
    </xf>
    <xf numFmtId="3" fontId="14" fillId="0" borderId="0" xfId="3" applyNumberFormat="1" applyFont="1" applyBorder="1" applyAlignment="1">
      <alignment horizontal="left" vertical="center"/>
    </xf>
    <xf numFmtId="165" fontId="13" fillId="0" borderId="0" xfId="3" applyNumberFormat="1" applyFont="1" applyBorder="1" applyAlignment="1">
      <alignment horizontal="right" vertical="center"/>
    </xf>
    <xf numFmtId="165" fontId="13" fillId="0" borderId="0" xfId="3" applyNumberFormat="1" applyFont="1" applyBorder="1" applyAlignment="1">
      <alignment vertical="center"/>
    </xf>
    <xf numFmtId="3" fontId="16" fillId="0" borderId="0" xfId="3" applyNumberFormat="1" applyFont="1" applyBorder="1" applyAlignment="1">
      <alignment horizontal="left" vertical="center"/>
    </xf>
    <xf numFmtId="0" fontId="16" fillId="0" borderId="0" xfId="3" applyFont="1" applyAlignment="1">
      <alignment vertical="center"/>
    </xf>
    <xf numFmtId="165" fontId="13" fillId="0" borderId="1" xfId="3" applyNumberFormat="1" applyFont="1" applyBorder="1" applyAlignment="1">
      <alignment horizontal="right" vertical="center"/>
    </xf>
    <xf numFmtId="165" fontId="13" fillId="0" borderId="1" xfId="3" applyNumberFormat="1" applyFont="1" applyBorder="1" applyAlignment="1">
      <alignment vertical="center"/>
    </xf>
    <xf numFmtId="43" fontId="13" fillId="0" borderId="0" xfId="1" applyNumberFormat="1" applyFont="1" applyAlignment="1">
      <alignment vertical="center"/>
    </xf>
    <xf numFmtId="43" fontId="11" fillId="0" borderId="0" xfId="3" applyNumberFormat="1" applyFont="1" applyAlignment="1">
      <alignment vertical="center"/>
    </xf>
    <xf numFmtId="0" fontId="11" fillId="0" borderId="0" xfId="3" applyFont="1" applyBorder="1" applyAlignment="1">
      <alignment horizontal="center" vertical="center"/>
    </xf>
    <xf numFmtId="165" fontId="11" fillId="0" borderId="0" xfId="3" applyNumberFormat="1" applyFont="1" applyBorder="1" applyAlignment="1">
      <alignment horizontal="center" vertical="center"/>
    </xf>
    <xf numFmtId="0" fontId="11" fillId="0" borderId="2" xfId="3" applyFont="1" applyBorder="1" applyAlignment="1">
      <alignment horizontal="center" vertical="center"/>
    </xf>
    <xf numFmtId="43" fontId="13" fillId="0" borderId="0" xfId="1" applyNumberFormat="1" applyFont="1" applyAlignment="1">
      <alignment horizontal="right" vertical="center"/>
    </xf>
    <xf numFmtId="43" fontId="13" fillId="0" borderId="0" xfId="1" applyNumberFormat="1" applyFont="1" applyBorder="1" applyAlignment="1">
      <alignment vertical="center"/>
    </xf>
    <xf numFmtId="168" fontId="13" fillId="0" borderId="0" xfId="1" applyNumberFormat="1" applyFont="1" applyBorder="1" applyAlignment="1">
      <alignment vertical="center"/>
    </xf>
    <xf numFmtId="43" fontId="17" fillId="0" borderId="0" xfId="1" applyNumberFormat="1" applyFont="1" applyBorder="1" applyAlignment="1">
      <alignment vertical="center"/>
    </xf>
    <xf numFmtId="43" fontId="17" fillId="0" borderId="0" xfId="1" applyNumberFormat="1" applyFont="1" applyAlignment="1">
      <alignment horizontal="right"/>
    </xf>
    <xf numFmtId="43" fontId="17" fillId="0" borderId="0" xfId="0" applyNumberFormat="1" applyFont="1" applyAlignment="1">
      <alignment horizontal="right"/>
    </xf>
    <xf numFmtId="43" fontId="17" fillId="0" borderId="0" xfId="1" applyNumberFormat="1" applyFont="1" applyAlignment="1">
      <alignment horizontal="center" vertical="center"/>
    </xf>
    <xf numFmtId="43" fontId="18" fillId="0" borderId="0" xfId="1" applyNumberFormat="1" applyFont="1" applyBorder="1" applyAlignment="1">
      <alignment vertical="center"/>
    </xf>
    <xf numFmtId="43" fontId="18" fillId="0" borderId="0" xfId="1" applyNumberFormat="1" applyFont="1" applyBorder="1" applyAlignment="1">
      <alignment horizontal="right" vertical="center"/>
    </xf>
    <xf numFmtId="169" fontId="13" fillId="0" borderId="0" xfId="1" applyNumberFormat="1" applyFont="1" applyBorder="1" applyAlignment="1">
      <alignment vertical="center"/>
    </xf>
    <xf numFmtId="169" fontId="18" fillId="0" borderId="0" xfId="1" applyNumberFormat="1" applyFont="1" applyBorder="1" applyAlignment="1">
      <alignment vertical="center"/>
    </xf>
    <xf numFmtId="165" fontId="11" fillId="0" borderId="3" xfId="3" applyNumberFormat="1" applyFont="1" applyBorder="1" applyAlignment="1">
      <alignment horizontal="center" vertical="center"/>
    </xf>
    <xf numFmtId="0" fontId="11" fillId="0" borderId="14" xfId="3" applyFont="1" applyBorder="1" applyAlignment="1">
      <alignment horizontal="center" vertical="center" wrapText="1"/>
    </xf>
    <xf numFmtId="0" fontId="11" fillId="0" borderId="15" xfId="3" applyFont="1" applyBorder="1" applyAlignment="1">
      <alignment horizontal="center" vertical="center" wrapText="1"/>
    </xf>
    <xf numFmtId="0" fontId="11" fillId="0" borderId="16" xfId="3" applyFont="1" applyBorder="1" applyAlignment="1">
      <alignment horizontal="center" vertical="center" wrapText="1"/>
    </xf>
    <xf numFmtId="0" fontId="11" fillId="0" borderId="4" xfId="3" applyFont="1" applyBorder="1" applyAlignment="1">
      <alignment horizontal="center" vertical="center"/>
    </xf>
    <xf numFmtId="0" fontId="11" fillId="0" borderId="3" xfId="3" applyFont="1" applyBorder="1" applyAlignment="1">
      <alignment horizontal="center" vertical="center"/>
    </xf>
    <xf numFmtId="0" fontId="11" fillId="0" borderId="6" xfId="3" applyFont="1" applyBorder="1" applyAlignment="1">
      <alignment horizontal="center" vertical="center"/>
    </xf>
    <xf numFmtId="0" fontId="11" fillId="0" borderId="11" xfId="3" applyFont="1" applyBorder="1" applyAlignment="1">
      <alignment horizontal="center" vertical="center" wrapText="1"/>
    </xf>
    <xf numFmtId="0" fontId="11" fillId="0" borderId="12" xfId="3" applyFont="1" applyBorder="1" applyAlignment="1">
      <alignment horizontal="center" vertical="center" wrapText="1"/>
    </xf>
    <xf numFmtId="0" fontId="11" fillId="0" borderId="13" xfId="3" applyFont="1" applyBorder="1" applyAlignment="1">
      <alignment horizontal="center" vertical="center" wrapText="1"/>
    </xf>
    <xf numFmtId="0" fontId="11" fillId="0" borderId="5" xfId="3" applyFont="1" applyBorder="1" applyAlignment="1">
      <alignment horizontal="center" vertical="center"/>
    </xf>
    <xf numFmtId="0" fontId="11" fillId="0" borderId="9" xfId="3" applyFont="1" applyBorder="1" applyAlignment="1">
      <alignment horizontal="center" vertical="center"/>
    </xf>
    <xf numFmtId="0" fontId="11" fillId="0" borderId="7" xfId="3" applyFont="1" applyBorder="1" applyAlignment="1">
      <alignment horizontal="center" vertical="center"/>
    </xf>
    <xf numFmtId="0" fontId="11" fillId="0" borderId="8" xfId="3" applyFont="1" applyBorder="1" applyAlignment="1">
      <alignment horizontal="center" vertical="center"/>
    </xf>
    <xf numFmtId="0" fontId="11" fillId="0" borderId="10" xfId="3" applyFont="1" applyBorder="1" applyAlignment="1">
      <alignment horizontal="center" vertical="center"/>
    </xf>
    <xf numFmtId="171" fontId="11" fillId="0" borderId="0" xfId="3" applyNumberFormat="1" applyFont="1" applyAlignment="1">
      <alignment vertical="center"/>
    </xf>
  </cellXfs>
  <cellStyles count="5">
    <cellStyle name="Ezres" xfId="1" builtinId="3"/>
    <cellStyle name="Normál" xfId="0" builtinId="0"/>
    <cellStyle name="Normal_32" xfId="2"/>
    <cellStyle name="Normál_Fej4_12 " xfId="3"/>
    <cellStyle name="Normal_fej5_511" xfId="4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010205"/>
      <rgbColor rgb="00152935"/>
      <rgbColor rgb="00264A60"/>
      <rgbColor rgb="00E0E0E0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71"/>
  <sheetViews>
    <sheetView tabSelected="1" zoomScaleNormal="100" zoomScaleSheetLayoutView="75" workbookViewId="0">
      <selection activeCell="J1" sqref="J1"/>
    </sheetView>
  </sheetViews>
  <sheetFormatPr defaultColWidth="9.109375" defaultRowHeight="17.25" customHeight="1"/>
  <cols>
    <col min="1" max="1" width="42.44140625" style="3" customWidth="1"/>
    <col min="2" max="2" width="17.109375" style="3" customWidth="1"/>
    <col min="3" max="5" width="15" style="3" customWidth="1"/>
    <col min="6" max="8" width="15.6640625" style="3" customWidth="1"/>
    <col min="9" max="9" width="15" style="3" customWidth="1"/>
    <col min="10" max="10" width="9.77734375" style="3" bestFit="1" customWidth="1"/>
    <col min="11" max="16384" width="9.109375" style="3"/>
  </cols>
  <sheetData>
    <row r="1" spans="1:11" s="10" customFormat="1" ht="17.399999999999999">
      <c r="A1" s="10" t="s">
        <v>17</v>
      </c>
    </row>
    <row r="2" spans="1:11" s="11" customFormat="1" ht="17.25" customHeight="1">
      <c r="A2" s="11" t="s">
        <v>18</v>
      </c>
      <c r="B2" s="12"/>
    </row>
    <row r="3" spans="1:11" s="13" customFormat="1" ht="17.25" customHeight="1">
      <c r="B3" s="14"/>
    </row>
    <row r="4" spans="1:11" s="13" customFormat="1" ht="17.25" customHeight="1">
      <c r="A4" s="9" t="s">
        <v>35</v>
      </c>
      <c r="B4" s="9"/>
      <c r="C4" s="9"/>
      <c r="D4" s="9"/>
      <c r="E4" s="9"/>
      <c r="F4" s="9"/>
      <c r="G4" s="9"/>
      <c r="H4" s="9"/>
      <c r="I4" s="9"/>
    </row>
    <row r="5" spans="1:11" s="13" customFormat="1" ht="17.25" customHeight="1">
      <c r="A5" s="15" t="s">
        <v>36</v>
      </c>
      <c r="B5" s="15"/>
      <c r="C5" s="15"/>
      <c r="D5" s="15"/>
      <c r="E5" s="15"/>
      <c r="F5" s="15"/>
      <c r="G5" s="15"/>
      <c r="H5" s="15"/>
      <c r="I5" s="15"/>
    </row>
    <row r="6" spans="1:11" ht="17.25" customHeight="1" thickBot="1">
      <c r="B6" s="4"/>
    </row>
    <row r="7" spans="1:11" s="17" customFormat="1" ht="17.25" customHeight="1">
      <c r="A7" s="48" t="s">
        <v>22</v>
      </c>
      <c r="B7" s="51" t="s">
        <v>23</v>
      </c>
      <c r="C7" s="52"/>
      <c r="D7" s="52"/>
      <c r="E7" s="52"/>
      <c r="F7" s="52"/>
      <c r="G7" s="52"/>
      <c r="H7" s="53"/>
      <c r="I7" s="54" t="s">
        <v>24</v>
      </c>
    </row>
    <row r="8" spans="1:11" s="17" customFormat="1" ht="17.25" customHeight="1">
      <c r="A8" s="49"/>
      <c r="B8" s="35">
        <v>-29</v>
      </c>
      <c r="C8" s="35" t="s">
        <v>0</v>
      </c>
      <c r="D8" s="35" t="s">
        <v>1</v>
      </c>
      <c r="E8" s="35" t="s">
        <v>2</v>
      </c>
      <c r="F8" s="18" t="s">
        <v>3</v>
      </c>
      <c r="G8" s="18" t="s">
        <v>4</v>
      </c>
      <c r="H8" s="18" t="s">
        <v>5</v>
      </c>
      <c r="I8" s="55"/>
    </row>
    <row r="9" spans="1:11" s="17" customFormat="1" ht="17.25" customHeight="1">
      <c r="A9" s="49"/>
      <c r="B9" s="57" t="s">
        <v>25</v>
      </c>
      <c r="C9" s="58"/>
      <c r="D9" s="58"/>
      <c r="E9" s="58"/>
      <c r="F9" s="58"/>
      <c r="G9" s="58"/>
      <c r="H9" s="59"/>
      <c r="I9" s="56"/>
    </row>
    <row r="10" spans="1:11" s="17" customFormat="1" ht="17.25" customHeight="1" thickBot="1">
      <c r="A10" s="50"/>
      <c r="B10" s="60" t="s">
        <v>6</v>
      </c>
      <c r="C10" s="61"/>
      <c r="D10" s="61"/>
      <c r="E10" s="61"/>
      <c r="F10" s="61"/>
      <c r="G10" s="61"/>
      <c r="H10" s="61"/>
      <c r="I10" s="61"/>
    </row>
    <row r="11" spans="1:11" s="17" customFormat="1" ht="17.25" customHeight="1">
      <c r="A11" s="52" t="s">
        <v>26</v>
      </c>
      <c r="B11" s="52"/>
      <c r="C11" s="52"/>
      <c r="D11" s="52"/>
      <c r="E11" s="52"/>
      <c r="F11" s="52"/>
      <c r="G11" s="52"/>
      <c r="H11" s="52"/>
      <c r="I11" s="52"/>
    </row>
    <row r="12" spans="1:11" s="17" customFormat="1" ht="6" customHeight="1">
      <c r="A12" s="33"/>
      <c r="B12" s="33"/>
      <c r="C12" s="33"/>
      <c r="D12" s="33"/>
      <c r="E12" s="33"/>
      <c r="F12" s="33"/>
      <c r="G12" s="33"/>
      <c r="H12" s="33"/>
      <c r="I12" s="33"/>
    </row>
    <row r="13" spans="1:11" s="20" customFormat="1" ht="15.9" customHeight="1">
      <c r="A13" s="19" t="s">
        <v>14</v>
      </c>
      <c r="B13" s="40">
        <v>7.7509404078400319</v>
      </c>
      <c r="C13" s="40">
        <v>6.2204076031016262</v>
      </c>
      <c r="D13" s="40">
        <v>5.1439128743679499</v>
      </c>
      <c r="E13" s="40">
        <v>5.1199464041845966</v>
      </c>
      <c r="F13" s="40">
        <v>5.2108854290155167</v>
      </c>
      <c r="G13" s="40">
        <v>4.9632456091128443</v>
      </c>
      <c r="H13" s="40">
        <v>4.4666479447802887</v>
      </c>
      <c r="I13" s="62">
        <f>+J13/$I$25*100</f>
        <v>5.5307579798675048</v>
      </c>
      <c r="J13" s="40">
        <v>16.071000000000002</v>
      </c>
      <c r="K13" s="21"/>
    </row>
    <row r="14" spans="1:11" s="20" customFormat="1" ht="15.9" customHeight="1">
      <c r="A14" s="22" t="s">
        <v>13</v>
      </c>
      <c r="B14" s="40"/>
      <c r="C14" s="40"/>
      <c r="D14" s="40"/>
      <c r="E14" s="40"/>
      <c r="F14" s="40"/>
      <c r="G14" s="40"/>
      <c r="H14" s="40"/>
      <c r="I14" s="62"/>
      <c r="J14" s="40"/>
    </row>
    <row r="15" spans="1:11" s="20" customFormat="1" ht="15.9" customHeight="1">
      <c r="A15" s="19" t="s">
        <v>15</v>
      </c>
      <c r="B15" s="40">
        <v>4.3555731538309245E-2</v>
      </c>
      <c r="C15" s="40">
        <v>2.744802031153503E-2</v>
      </c>
      <c r="D15" s="40">
        <v>2.268896667963179E-2</v>
      </c>
      <c r="E15" s="40">
        <v>2.5767218944059367E-2</v>
      </c>
      <c r="F15" s="40">
        <v>2.6344213493506151E-2</v>
      </c>
      <c r="G15" s="40">
        <v>2.2445429549408001E-2</v>
      </c>
      <c r="H15" s="40">
        <v>2.3648698582556128E-2</v>
      </c>
      <c r="I15" s="62">
        <f t="shared" ref="I14:I22" si="0">+J15/$I$25*100</f>
        <v>2.7875763572227482E-2</v>
      </c>
      <c r="J15" s="40">
        <v>8.1000000000000003E-2</v>
      </c>
    </row>
    <row r="16" spans="1:11" s="20" customFormat="1" ht="15.9" customHeight="1">
      <c r="A16" s="22" t="s">
        <v>16</v>
      </c>
      <c r="B16" s="40"/>
      <c r="C16" s="40"/>
      <c r="D16" s="40"/>
      <c r="E16" s="40"/>
      <c r="F16" s="40"/>
      <c r="G16" s="40"/>
      <c r="H16" s="40"/>
      <c r="I16" s="62"/>
      <c r="J16" s="40"/>
    </row>
    <row r="17" spans="1:10" s="20" customFormat="1" ht="15.9" customHeight="1">
      <c r="A17" s="19" t="s">
        <v>27</v>
      </c>
      <c r="B17" s="40">
        <v>0.32864779251633336</v>
      </c>
      <c r="C17" s="40">
        <v>0.25046318534275713</v>
      </c>
      <c r="D17" s="40">
        <v>0.24633735252171657</v>
      </c>
      <c r="E17" s="40">
        <v>0.26024891133499961</v>
      </c>
      <c r="F17" s="40">
        <v>0.2423667641402566</v>
      </c>
      <c r="G17" s="40">
        <v>0.26092811851186803</v>
      </c>
      <c r="H17" s="40">
        <v>0.20101393795172712</v>
      </c>
      <c r="I17" s="62">
        <f t="shared" si="0"/>
        <v>0.2536350339843414</v>
      </c>
      <c r="J17" s="40">
        <v>0.73699999999999999</v>
      </c>
    </row>
    <row r="18" spans="1:10" s="20" customFormat="1" ht="15.9" customHeight="1">
      <c r="A18" s="19" t="s">
        <v>28</v>
      </c>
      <c r="B18" s="40">
        <v>9.1387843991288857</v>
      </c>
      <c r="C18" s="40">
        <v>8.4814382762643241</v>
      </c>
      <c r="D18" s="40">
        <v>7.7077661091663421</v>
      </c>
      <c r="E18" s="40">
        <v>7.9105362158262267</v>
      </c>
      <c r="F18" s="40">
        <v>8.4722990595115792</v>
      </c>
      <c r="G18" s="40">
        <v>8.6274619830537009</v>
      </c>
      <c r="H18" s="40">
        <v>7.6089687689374337</v>
      </c>
      <c r="I18" s="62">
        <f t="shared" si="0"/>
        <v>8.2508818721500479</v>
      </c>
      <c r="J18" s="40">
        <v>23.975000000000001</v>
      </c>
    </row>
    <row r="19" spans="1:10" s="20" customFormat="1" ht="15.9" customHeight="1">
      <c r="A19" s="19" t="s">
        <v>11</v>
      </c>
      <c r="B19" s="40">
        <v>2.6470005939417938</v>
      </c>
      <c r="C19" s="40">
        <v>11.48356549783847</v>
      </c>
      <c r="D19" s="40">
        <v>18.523920653442243</v>
      </c>
      <c r="E19" s="40">
        <v>15.906104254167847</v>
      </c>
      <c r="F19" s="40">
        <v>8.2114913459258663</v>
      </c>
      <c r="G19" s="40">
        <v>2.5391392177767802</v>
      </c>
      <c r="H19" s="40">
        <v>0.47001788432830305</v>
      </c>
      <c r="I19" s="62">
        <f t="shared" si="0"/>
        <v>7.1967650348447041</v>
      </c>
      <c r="J19" s="40">
        <v>20.911999999999999</v>
      </c>
    </row>
    <row r="20" spans="1:10" s="20" customFormat="1" ht="15.9" customHeight="1">
      <c r="A20" s="22" t="s">
        <v>12</v>
      </c>
      <c r="B20" s="40"/>
      <c r="C20" s="40"/>
      <c r="D20" s="40"/>
      <c r="E20" s="40"/>
      <c r="F20" s="40"/>
      <c r="G20" s="40"/>
      <c r="H20" s="40"/>
      <c r="I20" s="62"/>
      <c r="J20" s="40"/>
    </row>
    <row r="21" spans="1:10" s="20" customFormat="1" ht="16.2">
      <c r="A21" s="19" t="s">
        <v>29</v>
      </c>
      <c r="B21" s="40">
        <v>13.056820431597703</v>
      </c>
      <c r="C21" s="40">
        <v>12.502573251904206</v>
      </c>
      <c r="D21" s="40">
        <v>11.704265525735771</v>
      </c>
      <c r="E21" s="40">
        <v>13.313922028395474</v>
      </c>
      <c r="F21" s="40">
        <v>14.552543533812798</v>
      </c>
      <c r="G21" s="40">
        <v>13.947028786263397</v>
      </c>
      <c r="H21" s="40">
        <v>9.642756847037262</v>
      </c>
      <c r="I21" s="62">
        <f t="shared" si="0"/>
        <v>12.401617482577649</v>
      </c>
      <c r="J21" s="40">
        <v>36.036000000000001</v>
      </c>
    </row>
    <row r="22" spans="1:10" s="20" customFormat="1" ht="15.9" customHeight="1">
      <c r="A22" s="19" t="s">
        <v>9</v>
      </c>
      <c r="B22" s="40">
        <v>67.034250643436948</v>
      </c>
      <c r="C22" s="40">
        <v>61.034104165237082</v>
      </c>
      <c r="D22" s="40">
        <v>56.651108518086346</v>
      </c>
      <c r="E22" s="40">
        <v>57.463474967146801</v>
      </c>
      <c r="F22" s="40">
        <v>63.28406965410047</v>
      </c>
      <c r="G22" s="40">
        <v>69.63975085573199</v>
      </c>
      <c r="H22" s="40">
        <v>77.586945918382426</v>
      </c>
      <c r="I22" s="62">
        <f t="shared" si="0"/>
        <v>66.338466833003523</v>
      </c>
      <c r="J22" s="40">
        <v>192.76300000000001</v>
      </c>
    </row>
    <row r="23" spans="1:10" s="20" customFormat="1" ht="15.9" customHeight="1">
      <c r="A23" s="22" t="s">
        <v>10</v>
      </c>
      <c r="B23" s="41"/>
      <c r="C23" s="39"/>
      <c r="D23" s="39"/>
      <c r="E23" s="39"/>
      <c r="F23" s="39"/>
      <c r="G23" s="39"/>
      <c r="H23" s="39"/>
      <c r="I23" s="39"/>
    </row>
    <row r="24" spans="1:10" s="20" customFormat="1" ht="15.9" customHeight="1">
      <c r="A24" s="23" t="s">
        <v>30</v>
      </c>
      <c r="B24" s="31">
        <v>100</v>
      </c>
      <c r="C24" s="31">
        <v>100</v>
      </c>
      <c r="D24" s="31">
        <v>100</v>
      </c>
      <c r="E24" s="31">
        <v>100</v>
      </c>
      <c r="F24" s="31">
        <v>100</v>
      </c>
      <c r="G24" s="31">
        <v>100</v>
      </c>
      <c r="H24" s="31">
        <v>100</v>
      </c>
      <c r="I24" s="36">
        <v>100</v>
      </c>
    </row>
    <row r="25" spans="1:10" s="20" customFormat="1" ht="15.75" customHeight="1">
      <c r="A25" s="23" t="s">
        <v>7</v>
      </c>
      <c r="B25" s="45">
        <v>50.51</v>
      </c>
      <c r="C25" s="45">
        <v>29.146000000000001</v>
      </c>
      <c r="D25" s="45">
        <v>30.852</v>
      </c>
      <c r="E25" s="45">
        <v>38.808999999999997</v>
      </c>
      <c r="F25" s="45">
        <v>37.959000000000003</v>
      </c>
      <c r="G25" s="45">
        <v>35.642000000000003</v>
      </c>
      <c r="H25" s="45">
        <v>67.656999999999996</v>
      </c>
      <c r="I25" s="45">
        <v>290.57499999999999</v>
      </c>
    </row>
    <row r="26" spans="1:10" s="20" customFormat="1" ht="15.9" customHeight="1">
      <c r="A26" s="24" t="s">
        <v>8</v>
      </c>
    </row>
    <row r="27" spans="1:10" s="20" customFormat="1" ht="6" customHeight="1" thickBot="1">
      <c r="A27" s="23"/>
      <c r="B27" s="25"/>
      <c r="C27" s="26"/>
      <c r="D27" s="26"/>
      <c r="E27" s="26"/>
      <c r="F27" s="26"/>
      <c r="G27" s="26"/>
      <c r="H27" s="26"/>
      <c r="I27" s="26"/>
    </row>
    <row r="28" spans="1:10" s="20" customFormat="1" ht="17.25" customHeight="1">
      <c r="A28" s="47" t="s">
        <v>31</v>
      </c>
      <c r="B28" s="47"/>
      <c r="C28" s="47"/>
      <c r="D28" s="47"/>
      <c r="E28" s="47"/>
      <c r="F28" s="47"/>
      <c r="G28" s="47"/>
      <c r="H28" s="47"/>
      <c r="I28" s="47"/>
    </row>
    <row r="29" spans="1:10" s="20" customFormat="1" ht="6" customHeight="1">
      <c r="A29" s="34"/>
      <c r="B29" s="34"/>
      <c r="C29" s="34"/>
      <c r="D29" s="34"/>
      <c r="E29" s="34"/>
      <c r="F29" s="34"/>
      <c r="G29" s="34"/>
      <c r="H29" s="34"/>
      <c r="I29" s="34"/>
    </row>
    <row r="30" spans="1:10" s="20" customFormat="1" ht="15.9" customHeight="1">
      <c r="A30" s="19" t="s">
        <v>14</v>
      </c>
      <c r="B30" s="40">
        <v>2.727665706051873</v>
      </c>
      <c r="C30" s="40">
        <v>1.485781914723475</v>
      </c>
      <c r="D30" s="40">
        <v>1.3923203974938232</v>
      </c>
      <c r="E30" s="40">
        <v>2.0446875076983719</v>
      </c>
      <c r="F30" s="40">
        <v>2.9584875025369617</v>
      </c>
      <c r="G30" s="40">
        <v>4.2142416293781828</v>
      </c>
      <c r="H30" s="40">
        <v>4.9007708709201241</v>
      </c>
      <c r="I30" s="62">
        <f>+J30/$I$45*100</f>
        <v>2.7134845286049192</v>
      </c>
      <c r="J30" s="40">
        <v>12.57</v>
      </c>
    </row>
    <row r="31" spans="1:10" s="20" customFormat="1" ht="15.9" customHeight="1">
      <c r="A31" s="22" t="s">
        <v>13</v>
      </c>
      <c r="B31" s="40"/>
      <c r="C31" s="40"/>
      <c r="D31" s="40"/>
      <c r="E31" s="40"/>
      <c r="F31" s="40"/>
      <c r="G31" s="40"/>
      <c r="H31" s="40"/>
      <c r="I31" s="62">
        <f t="shared" ref="I31:I42" si="1">+J31/$I$45*100</f>
        <v>0</v>
      </c>
      <c r="J31" s="40"/>
    </row>
    <row r="32" spans="1:10" s="20" customFormat="1" ht="15.9" customHeight="1">
      <c r="A32" s="19" t="s">
        <v>15</v>
      </c>
      <c r="B32" s="40">
        <v>5.3314121037463982E-2</v>
      </c>
      <c r="C32" s="40">
        <v>4.1582701596136008E-2</v>
      </c>
      <c r="D32" s="40">
        <v>2.593537995331632E-2</v>
      </c>
      <c r="E32" s="40">
        <v>4.1879141723942553E-2</v>
      </c>
      <c r="F32" s="40">
        <v>0.11552932727584969</v>
      </c>
      <c r="G32" s="40">
        <v>0.14079617343002623</v>
      </c>
      <c r="H32" s="40">
        <v>0.10660980810234541</v>
      </c>
      <c r="I32" s="62">
        <f t="shared" si="1"/>
        <v>7.080532421498914E-2</v>
      </c>
      <c r="J32" s="40">
        <v>0.32800000000000001</v>
      </c>
    </row>
    <row r="33" spans="1:10" s="20" customFormat="1" ht="15.9" customHeight="1">
      <c r="A33" s="22" t="s">
        <v>16</v>
      </c>
      <c r="B33" s="40"/>
      <c r="C33" s="40"/>
      <c r="D33" s="40"/>
      <c r="E33" s="40"/>
      <c r="F33" s="40"/>
      <c r="G33" s="40"/>
      <c r="H33" s="40"/>
      <c r="I33" s="62">
        <f t="shared" si="1"/>
        <v>0</v>
      </c>
      <c r="J33" s="40"/>
    </row>
    <row r="34" spans="1:10" s="20" customFormat="1" ht="15.9" customHeight="1">
      <c r="A34" s="19" t="s">
        <v>27</v>
      </c>
      <c r="B34" s="40">
        <v>0.23198847262247838</v>
      </c>
      <c r="C34" s="40">
        <v>0.16793014106131848</v>
      </c>
      <c r="D34" s="40">
        <v>0.10647155980835118</v>
      </c>
      <c r="E34" s="40">
        <v>7.0209149360727224E-2</v>
      </c>
      <c r="F34" s="40">
        <v>0.12177415577724697</v>
      </c>
      <c r="G34" s="40">
        <v>0.10607930874864989</v>
      </c>
      <c r="H34" s="40">
        <v>0.11809086435952108</v>
      </c>
      <c r="I34" s="62">
        <f t="shared" si="1"/>
        <v>0.13081715388501042</v>
      </c>
      <c r="J34" s="40">
        <v>0.60599999999999998</v>
      </c>
    </row>
    <row r="35" spans="1:10" s="20" customFormat="1" ht="15.9" customHeight="1">
      <c r="A35" s="19" t="s">
        <v>28</v>
      </c>
      <c r="B35" s="40">
        <v>2.3804034582132565</v>
      </c>
      <c r="C35" s="40">
        <v>1.5529539711480025</v>
      </c>
      <c r="D35" s="40">
        <v>1.5370125172333775</v>
      </c>
      <c r="E35" s="40">
        <v>2.0101988027492426</v>
      </c>
      <c r="F35" s="40">
        <v>3.3066366914898602</v>
      </c>
      <c r="G35" s="40">
        <v>4.9201512112328345</v>
      </c>
      <c r="H35" s="40">
        <v>5.4977857962932593</v>
      </c>
      <c r="I35" s="62">
        <f t="shared" si="1"/>
        <v>2.8930882778331841</v>
      </c>
      <c r="J35" s="40">
        <v>13.401999999999999</v>
      </c>
    </row>
    <row r="36" spans="1:10" s="20" customFormat="1" ht="15.9" customHeight="1">
      <c r="A36" s="19" t="s">
        <v>11</v>
      </c>
      <c r="B36" s="40">
        <v>14.714697406340058</v>
      </c>
      <c r="C36" s="40">
        <v>34.022646579023125</v>
      </c>
      <c r="D36" s="40">
        <v>45.108450838804785</v>
      </c>
      <c r="E36" s="40">
        <v>40.2138299706846</v>
      </c>
      <c r="F36" s="40">
        <v>20.25197883003138</v>
      </c>
      <c r="G36" s="40">
        <v>4.0869464588798028</v>
      </c>
      <c r="H36" s="40">
        <v>0.40347711989503038</v>
      </c>
      <c r="I36" s="62">
        <f t="shared" si="1"/>
        <v>24.288816644432067</v>
      </c>
      <c r="J36" s="40">
        <v>112.51600000000001</v>
      </c>
    </row>
    <row r="37" spans="1:10" s="20" customFormat="1" ht="15.9" customHeight="1">
      <c r="A37" s="22" t="s">
        <v>12</v>
      </c>
      <c r="B37" s="40"/>
      <c r="C37" s="40"/>
      <c r="D37" s="40"/>
      <c r="E37" s="40"/>
      <c r="F37" s="40"/>
      <c r="G37" s="40"/>
      <c r="H37" s="40"/>
      <c r="I37" s="62">
        <f t="shared" si="1"/>
        <v>0</v>
      </c>
      <c r="J37" s="40"/>
    </row>
    <row r="38" spans="1:10" s="20" customFormat="1" ht="15.9" customHeight="1">
      <c r="A38" s="19" t="s">
        <v>32</v>
      </c>
      <c r="B38" s="40">
        <v>7.060518731988473E-2</v>
      </c>
      <c r="C38" s="40">
        <v>8.9562741899369858E-2</v>
      </c>
      <c r="D38" s="40">
        <v>2.7300399950859283E-2</v>
      </c>
      <c r="E38" s="40">
        <v>1.8476091937033479E-2</v>
      </c>
      <c r="F38" s="40">
        <v>4.6836213760479599E-3</v>
      </c>
      <c r="G38" s="40">
        <v>5.7861441135627217E-3</v>
      </c>
      <c r="H38" s="40">
        <v>0</v>
      </c>
      <c r="I38" s="62">
        <f t="shared" si="1"/>
        <v>3.1517004071306136E-2</v>
      </c>
      <c r="J38" s="40">
        <v>0.14599999999999999</v>
      </c>
    </row>
    <row r="39" spans="1:10" s="20" customFormat="1" ht="15.9" customHeight="1">
      <c r="A39" s="19" t="s">
        <v>29</v>
      </c>
      <c r="B39" s="40">
        <v>10.376080691642651</v>
      </c>
      <c r="C39" s="40">
        <v>6.2837859450468603</v>
      </c>
      <c r="D39" s="40">
        <v>7.2250508469949084</v>
      </c>
      <c r="E39" s="40">
        <v>11.797600571527109</v>
      </c>
      <c r="F39" s="40">
        <v>16.60187657096467</v>
      </c>
      <c r="G39" s="40">
        <v>18.28035796944916</v>
      </c>
      <c r="H39" s="40">
        <v>13.657536493357389</v>
      </c>
      <c r="I39" s="62">
        <f t="shared" si="1"/>
        <v>11.751956860561002</v>
      </c>
      <c r="J39" s="40">
        <v>54.44</v>
      </c>
    </row>
    <row r="40" spans="1:10" s="20" customFormat="1" ht="15.9" customHeight="1">
      <c r="A40" s="19" t="s">
        <v>9</v>
      </c>
      <c r="B40" s="40">
        <v>47.227665706051873</v>
      </c>
      <c r="C40" s="40">
        <v>30.98391069315165</v>
      </c>
      <c r="D40" s="40">
        <v>31.439140583409547</v>
      </c>
      <c r="E40" s="40">
        <v>39.995812085827602</v>
      </c>
      <c r="F40" s="40">
        <v>56.228435826581112</v>
      </c>
      <c r="G40" s="40">
        <v>68.220567813609009</v>
      </c>
      <c r="H40" s="40">
        <v>75.309168443496802</v>
      </c>
      <c r="I40" s="62">
        <f t="shared" si="1"/>
        <v>48.561011307264884</v>
      </c>
      <c r="J40" s="40">
        <v>224.95500000000001</v>
      </c>
    </row>
    <row r="41" spans="1:10" s="20" customFormat="1" ht="15.9" customHeight="1">
      <c r="A41" s="22" t="s">
        <v>10</v>
      </c>
      <c r="B41" s="40"/>
      <c r="C41" s="40"/>
      <c r="D41" s="40"/>
      <c r="E41" s="40"/>
      <c r="F41" s="40"/>
      <c r="G41" s="40"/>
      <c r="H41" s="40"/>
      <c r="I41" s="62">
        <f t="shared" si="1"/>
        <v>0</v>
      </c>
      <c r="J41" s="40"/>
    </row>
    <row r="42" spans="1:10" s="28" customFormat="1" ht="15.9" customHeight="1">
      <c r="A42" s="27" t="s">
        <v>34</v>
      </c>
      <c r="B42" s="40">
        <v>22.217579250720462</v>
      </c>
      <c r="C42" s="40">
        <v>25.371845312350061</v>
      </c>
      <c r="D42" s="40">
        <v>13.138317476351027</v>
      </c>
      <c r="E42" s="40">
        <v>3.8073066784913658</v>
      </c>
      <c r="F42" s="40">
        <v>0.41059747396687118</v>
      </c>
      <c r="G42" s="40">
        <v>2.5073291158771795E-2</v>
      </c>
      <c r="H42" s="40">
        <v>6.5606035755289482E-3</v>
      </c>
      <c r="I42" s="62">
        <f t="shared" si="1"/>
        <v>9.5585028991326357</v>
      </c>
      <c r="J42" s="40">
        <v>44.279000000000003</v>
      </c>
    </row>
    <row r="43" spans="1:10" s="20" customFormat="1" ht="15.9" customHeight="1">
      <c r="A43" s="22" t="s">
        <v>21</v>
      </c>
      <c r="B43" s="42"/>
      <c r="C43" s="42"/>
      <c r="D43" s="42"/>
      <c r="E43" s="42"/>
      <c r="F43" s="42"/>
      <c r="G43" s="42"/>
      <c r="H43" s="42"/>
      <c r="I43" s="42"/>
    </row>
    <row r="44" spans="1:10" s="20" customFormat="1" ht="15.9" customHeight="1">
      <c r="A44" s="23" t="s">
        <v>30</v>
      </c>
      <c r="B44" s="43">
        <v>100</v>
      </c>
      <c r="C44" s="43">
        <v>100</v>
      </c>
      <c r="D44" s="43">
        <v>100</v>
      </c>
      <c r="E44" s="43">
        <v>99.999999999999986</v>
      </c>
      <c r="F44" s="43">
        <v>100</v>
      </c>
      <c r="G44" s="43">
        <v>100</v>
      </c>
      <c r="H44" s="43">
        <v>100</v>
      </c>
      <c r="I44" s="44">
        <v>100</v>
      </c>
    </row>
    <row r="45" spans="1:10" s="20" customFormat="1" ht="15.9" customHeight="1">
      <c r="A45" s="23" t="s">
        <v>7</v>
      </c>
      <c r="B45" s="46">
        <v>69.400000000000006</v>
      </c>
      <c r="C45" s="46">
        <v>62.526000000000003</v>
      </c>
      <c r="D45" s="46">
        <v>73.259</v>
      </c>
      <c r="E45" s="46">
        <v>81.186000000000007</v>
      </c>
      <c r="F45" s="46">
        <v>64.052999999999997</v>
      </c>
      <c r="G45" s="46">
        <v>51.847999999999999</v>
      </c>
      <c r="H45" s="46">
        <v>60.97</v>
      </c>
      <c r="I45" s="46">
        <v>463.24200000000002</v>
      </c>
    </row>
    <row r="46" spans="1:10" s="20" customFormat="1" ht="15.9" customHeight="1">
      <c r="A46" s="24" t="s">
        <v>8</v>
      </c>
      <c r="B46" s="38"/>
      <c r="C46" s="38"/>
      <c r="D46" s="38"/>
      <c r="E46" s="38"/>
      <c r="F46" s="38"/>
      <c r="G46" s="38"/>
      <c r="H46" s="38"/>
      <c r="I46" s="38"/>
    </row>
    <row r="47" spans="1:10" s="20" customFormat="1" ht="6" customHeight="1" thickBot="1">
      <c r="A47" s="23"/>
      <c r="B47" s="25"/>
      <c r="C47" s="26"/>
      <c r="D47" s="26"/>
      <c r="E47" s="26"/>
      <c r="F47" s="26"/>
      <c r="G47" s="26"/>
      <c r="H47" s="26"/>
      <c r="I47" s="26"/>
    </row>
    <row r="48" spans="1:10" s="20" customFormat="1" ht="17.25" customHeight="1">
      <c r="A48" s="47" t="s">
        <v>33</v>
      </c>
      <c r="B48" s="47"/>
      <c r="C48" s="47"/>
      <c r="D48" s="47"/>
      <c r="E48" s="47"/>
      <c r="F48" s="47"/>
      <c r="G48" s="47"/>
      <c r="H48" s="47"/>
      <c r="I48" s="47"/>
    </row>
    <row r="49" spans="1:10" s="20" customFormat="1" ht="6" customHeight="1">
      <c r="A49" s="34"/>
      <c r="B49" s="34"/>
      <c r="C49" s="34"/>
      <c r="D49" s="34"/>
      <c r="E49" s="34"/>
      <c r="F49" s="34"/>
      <c r="G49" s="34"/>
      <c r="H49" s="34"/>
      <c r="I49" s="34"/>
    </row>
    <row r="50" spans="1:10" s="20" customFormat="1" ht="15.9" customHeight="1">
      <c r="A50" s="19" t="s">
        <v>14</v>
      </c>
      <c r="B50" s="40">
        <v>4.8436327245434079</v>
      </c>
      <c r="C50" s="40">
        <v>2.9910986997120168</v>
      </c>
      <c r="D50" s="40">
        <v>2.5040581686853454</v>
      </c>
      <c r="E50" s="40">
        <v>3.0392933038876619</v>
      </c>
      <c r="F50" s="40">
        <v>3.7966121632749088</v>
      </c>
      <c r="G50" s="40">
        <v>4.519373642702023</v>
      </c>
      <c r="H50" s="40">
        <v>4.6724249185629763</v>
      </c>
      <c r="I50" s="62">
        <f>+J50/$I$65*100</f>
        <v>3.7994632649568794</v>
      </c>
      <c r="J50" s="40">
        <v>28.641000000000002</v>
      </c>
    </row>
    <row r="51" spans="1:10" s="20" customFormat="1" ht="15.9" customHeight="1">
      <c r="A51" s="22" t="s">
        <v>13</v>
      </c>
      <c r="B51" s="40"/>
      <c r="C51" s="40"/>
      <c r="D51" s="40"/>
      <c r="E51" s="40"/>
      <c r="F51" s="40"/>
      <c r="G51" s="40"/>
      <c r="H51" s="40"/>
      <c r="I51" s="62"/>
      <c r="J51" s="40"/>
    </row>
    <row r="52" spans="1:10" s="20" customFormat="1" ht="15.9" customHeight="1">
      <c r="A52" s="19" t="s">
        <v>15</v>
      </c>
      <c r="B52" s="40">
        <v>4.9203569343674425E-2</v>
      </c>
      <c r="C52" s="40">
        <v>3.7088751199930187E-2</v>
      </c>
      <c r="D52" s="40">
        <v>2.4973345755971991E-2</v>
      </c>
      <c r="E52" s="40">
        <v>3.6668194508104504E-2</v>
      </c>
      <c r="F52" s="40">
        <v>8.2343253734854724E-2</v>
      </c>
      <c r="G52" s="40">
        <v>9.2582009372499705E-2</v>
      </c>
      <c r="H52" s="40">
        <v>6.2972781764326302E-2</v>
      </c>
      <c r="I52" s="62">
        <f>+J52/$I$65*100</f>
        <v>5.4257200354993318E-2</v>
      </c>
      <c r="J52" s="40">
        <v>0.40900000000000003</v>
      </c>
    </row>
    <row r="53" spans="1:10" s="20" customFormat="1" ht="15.9" customHeight="1">
      <c r="A53" s="22" t="s">
        <v>16</v>
      </c>
      <c r="B53" s="40"/>
      <c r="C53" s="40"/>
      <c r="D53" s="40"/>
      <c r="E53" s="40"/>
      <c r="F53" s="40"/>
      <c r="G53" s="40"/>
      <c r="H53" s="40"/>
      <c r="I53" s="62"/>
      <c r="J53" s="40"/>
    </row>
    <row r="54" spans="1:10" s="20" customFormat="1" ht="15.9" customHeight="1">
      <c r="A54" s="19" t="s">
        <v>27</v>
      </c>
      <c r="B54" s="40">
        <v>0.27270452839629722</v>
      </c>
      <c r="C54" s="40">
        <v>0.1941705209878698</v>
      </c>
      <c r="D54" s="40">
        <v>0.14791904793921873</v>
      </c>
      <c r="E54" s="40">
        <v>0.13167215300637528</v>
      </c>
      <c r="F54" s="40">
        <v>0.16664706113006314</v>
      </c>
      <c r="G54" s="40">
        <v>0.16916218996456739</v>
      </c>
      <c r="H54" s="40">
        <v>0.16170788403678854</v>
      </c>
      <c r="I54" s="62">
        <f t="shared" ref="I54:I56" si="2">+J54/$I$65*100</f>
        <v>0.17815995128791204</v>
      </c>
      <c r="J54" s="40">
        <v>1.343</v>
      </c>
    </row>
    <row r="55" spans="1:10" s="20" customFormat="1" ht="15.9" customHeight="1">
      <c r="A55" s="19" t="s">
        <v>28</v>
      </c>
      <c r="B55" s="40">
        <v>5.2272537736635805</v>
      </c>
      <c r="C55" s="40">
        <v>3.7557814818046951</v>
      </c>
      <c r="D55" s="40">
        <v>3.3656385972663792</v>
      </c>
      <c r="E55" s="40">
        <v>3.9184966040251679</v>
      </c>
      <c r="F55" s="40">
        <v>5.2287966121632747</v>
      </c>
      <c r="G55" s="40">
        <v>6.4304491941936215</v>
      </c>
      <c r="H55" s="40">
        <v>6.608254876503378</v>
      </c>
      <c r="I55" s="62">
        <f t="shared" si="2"/>
        <v>4.9583652265735587</v>
      </c>
      <c r="J55" s="40">
        <v>37.377000000000002</v>
      </c>
    </row>
    <row r="56" spans="1:10" s="20" customFormat="1" ht="15.9" customHeight="1">
      <c r="A56" s="19" t="s">
        <v>11</v>
      </c>
      <c r="B56" s="40">
        <v>9.6313902093236585</v>
      </c>
      <c r="C56" s="40">
        <v>26.856619251243565</v>
      </c>
      <c r="D56" s="40">
        <v>37.230455955662705</v>
      </c>
      <c r="E56" s="40">
        <v>32.352181340889203</v>
      </c>
      <c r="F56" s="40">
        <v>15.771673920715209</v>
      </c>
      <c r="G56" s="40">
        <v>3.4563950165733228</v>
      </c>
      <c r="H56" s="40">
        <v>0.43847714709975349</v>
      </c>
      <c r="I56" s="62">
        <f t="shared" si="2"/>
        <v>17.700317185736061</v>
      </c>
      <c r="J56" s="40">
        <v>133.428</v>
      </c>
    </row>
    <row r="57" spans="1:10" s="20" customFormat="1" ht="15.9" customHeight="1">
      <c r="A57" s="22" t="s">
        <v>12</v>
      </c>
      <c r="B57" s="40"/>
      <c r="C57" s="40"/>
      <c r="D57" s="40"/>
      <c r="E57" s="40"/>
      <c r="F57" s="40"/>
      <c r="G57" s="40"/>
      <c r="H57" s="40"/>
      <c r="I57" s="62"/>
      <c r="J57" s="40"/>
    </row>
    <row r="58" spans="1:10" s="20" customFormat="1" ht="16.2">
      <c r="A58" s="19" t="s">
        <v>32</v>
      </c>
      <c r="B58" s="40">
        <v>4.0863981319322826E-2</v>
      </c>
      <c r="C58" s="40">
        <v>6.1087354917532075E-2</v>
      </c>
      <c r="D58" s="40">
        <v>1.92102659661323E-2</v>
      </c>
      <c r="E58" s="40">
        <v>1.2500520855035627E-2</v>
      </c>
      <c r="F58" s="40">
        <v>2.9408304905305257E-3</v>
      </c>
      <c r="G58" s="40">
        <v>3.428963310092582E-3</v>
      </c>
      <c r="H58" s="40">
        <v>0</v>
      </c>
      <c r="I58" s="62">
        <f t="shared" ref="I58:I60" si="3">+J58/$I$65*100</f>
        <v>1.9368095970242114E-2</v>
      </c>
      <c r="J58" s="40">
        <v>0.14599999999999999</v>
      </c>
    </row>
    <row r="59" spans="1:10" s="20" customFormat="1" ht="16.2">
      <c r="A59" s="19" t="s">
        <v>29</v>
      </c>
      <c r="B59" s="40">
        <v>11.505295638395463</v>
      </c>
      <c r="C59" s="40">
        <v>8.2609739069726853</v>
      </c>
      <c r="D59" s="40">
        <v>8.5524104081220997</v>
      </c>
      <c r="E59" s="40">
        <v>12.28801200050002</v>
      </c>
      <c r="F59" s="40">
        <v>15.839313021997411</v>
      </c>
      <c r="G59" s="40">
        <v>16.515030289175904</v>
      </c>
      <c r="H59" s="40">
        <v>11.545787431876667</v>
      </c>
      <c r="I59" s="62">
        <f t="shared" si="3"/>
        <v>12.002382541120722</v>
      </c>
      <c r="J59" s="40">
        <v>90.475999999999999</v>
      </c>
    </row>
    <row r="60" spans="1:10" s="20" customFormat="1" ht="15.9" customHeight="1">
      <c r="A60" s="19" t="s">
        <v>9</v>
      </c>
      <c r="B60" s="40">
        <v>55.570844800266869</v>
      </c>
      <c r="C60" s="40">
        <v>40.538005061523691</v>
      </c>
      <c r="D60" s="40">
        <v>38.910393714400975</v>
      </c>
      <c r="E60" s="40">
        <v>45.64523521813409</v>
      </c>
      <c r="F60" s="40">
        <v>58.853860330157239</v>
      </c>
      <c r="G60" s="40">
        <v>68.798719853697563</v>
      </c>
      <c r="H60" s="40">
        <v>76.507265193155405</v>
      </c>
      <c r="I60" s="62">
        <f t="shared" si="3"/>
        <v>55.413714469161611</v>
      </c>
      <c r="J60" s="40">
        <v>417.71800000000002</v>
      </c>
    </row>
    <row r="61" spans="1:10" s="20" customFormat="1" ht="15.9" customHeight="1">
      <c r="A61" s="22" t="s">
        <v>10</v>
      </c>
      <c r="B61" s="40"/>
      <c r="C61" s="40"/>
      <c r="D61" s="40"/>
      <c r="E61" s="40"/>
      <c r="F61" s="40"/>
      <c r="G61" s="40"/>
      <c r="H61" s="40"/>
      <c r="I61" s="62"/>
      <c r="J61" s="40"/>
    </row>
    <row r="62" spans="1:10" s="28" customFormat="1" ht="15.9" customHeight="1">
      <c r="A62" s="27" t="s">
        <v>34</v>
      </c>
      <c r="B62" s="40">
        <v>12.858810774747727</v>
      </c>
      <c r="C62" s="40">
        <v>17.305174971638014</v>
      </c>
      <c r="D62" s="40">
        <v>9.2449404962011705</v>
      </c>
      <c r="E62" s="40">
        <v>2.5759406641943414</v>
      </c>
      <c r="F62" s="40">
        <v>0.25781280633650944</v>
      </c>
      <c r="G62" s="40">
        <v>1.4858841010401188E-2</v>
      </c>
      <c r="H62" s="40">
        <v>3.1097670007074721E-3</v>
      </c>
      <c r="I62" s="62">
        <f>+J62/$I$65*100</f>
        <v>5.8739720648380178</v>
      </c>
      <c r="J62" s="40">
        <v>44.279000000000003</v>
      </c>
    </row>
    <row r="63" spans="1:10" s="20" customFormat="1" ht="15.9" customHeight="1">
      <c r="A63" s="22" t="s">
        <v>21</v>
      </c>
      <c r="B63" s="32"/>
      <c r="C63" s="32"/>
      <c r="D63" s="32"/>
      <c r="E63" s="32"/>
      <c r="F63" s="32"/>
      <c r="G63" s="32"/>
      <c r="H63" s="32"/>
      <c r="I63" s="32"/>
    </row>
    <row r="64" spans="1:10" s="20" customFormat="1" ht="15.9" customHeight="1">
      <c r="A64" s="23" t="s">
        <v>30</v>
      </c>
      <c r="B64" s="37">
        <v>100</v>
      </c>
      <c r="C64" s="37">
        <v>100</v>
      </c>
      <c r="D64" s="37">
        <v>100</v>
      </c>
      <c r="E64" s="37">
        <v>100</v>
      </c>
      <c r="F64" s="37">
        <v>100</v>
      </c>
      <c r="G64" s="37">
        <v>100</v>
      </c>
      <c r="H64" s="37">
        <v>100</v>
      </c>
      <c r="I64" s="37">
        <v>100</v>
      </c>
    </row>
    <row r="65" spans="1:9" s="20" customFormat="1" ht="15.9" customHeight="1">
      <c r="A65" s="23" t="s">
        <v>7</v>
      </c>
      <c r="B65" s="45">
        <v>119.91</v>
      </c>
      <c r="C65" s="45">
        <v>91.671999999999997</v>
      </c>
      <c r="D65" s="45">
        <v>104.111</v>
      </c>
      <c r="E65" s="45">
        <v>119.995</v>
      </c>
      <c r="F65" s="45">
        <v>102.012</v>
      </c>
      <c r="G65" s="45">
        <v>87.490000000000009</v>
      </c>
      <c r="H65" s="45">
        <v>128.62700000000001</v>
      </c>
      <c r="I65" s="45">
        <v>753.81700000000001</v>
      </c>
    </row>
    <row r="66" spans="1:9" s="20" customFormat="1" ht="15.9" customHeight="1">
      <c r="A66" s="24" t="s">
        <v>8</v>
      </c>
    </row>
    <row r="67" spans="1:9" s="20" customFormat="1" ht="6" customHeight="1" thickBot="1">
      <c r="A67" s="29"/>
      <c r="B67" s="29"/>
      <c r="C67" s="30"/>
      <c r="D67" s="30"/>
      <c r="E67" s="30"/>
      <c r="F67" s="30"/>
      <c r="G67" s="30"/>
      <c r="H67" s="30"/>
      <c r="I67" s="30"/>
    </row>
    <row r="68" spans="1:9" ht="5.0999999999999996" customHeight="1">
      <c r="B68" s="4"/>
    </row>
    <row r="69" spans="1:9" s="2" customFormat="1" ht="15" customHeight="1">
      <c r="A69" s="16" t="s">
        <v>19</v>
      </c>
    </row>
    <row r="70" spans="1:9" s="2" customFormat="1" ht="15" customHeight="1">
      <c r="A70" s="16" t="s">
        <v>20</v>
      </c>
    </row>
    <row r="71" spans="1:9" s="1" customFormat="1" ht="17.25" customHeight="1">
      <c r="B71" s="5"/>
      <c r="C71" s="6"/>
      <c r="D71" s="7"/>
      <c r="F71" s="8"/>
    </row>
  </sheetData>
  <mergeCells count="8">
    <mergeCell ref="A28:I28"/>
    <mergeCell ref="A48:I48"/>
    <mergeCell ref="A7:A10"/>
    <mergeCell ref="B7:H7"/>
    <mergeCell ref="I7:I9"/>
    <mergeCell ref="B9:H9"/>
    <mergeCell ref="B10:I10"/>
    <mergeCell ref="A11:I11"/>
  </mergeCells>
  <printOptions horizontalCentered="1"/>
  <pageMargins left="0.78740157480314965" right="0.78740157480314965" top="0.78740157480314965" bottom="0.78740157480314965" header="0.51181102362204722" footer="0.51181102362204722"/>
  <pageSetup paperSize="9" scale="52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1.3.1.</vt:lpstr>
      <vt:lpstr>'1.3.1.'!Nyomtatási_terület</vt:lpstr>
    </vt:vector>
  </TitlesOfParts>
  <Company>OEP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Minta2</dc:creator>
  <cp:lastModifiedBy>Szabó Attila Gyula</cp:lastModifiedBy>
  <cp:lastPrinted>2018-08-31T07:29:09Z</cp:lastPrinted>
  <dcterms:created xsi:type="dcterms:W3CDTF">2006-10-03T11:19:27Z</dcterms:created>
  <dcterms:modified xsi:type="dcterms:W3CDTF">2021-11-24T10:52:56Z</dcterms:modified>
</cp:coreProperties>
</file>